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4505" yWindow="30" windowWidth="14310" windowHeight="12555" tabRatio="520"/>
  </bookViews>
  <sheets>
    <sheet name="Add pupils" sheetId="3" r:id="rId1"/>
    <sheet name="Numicon FF detailed tracking" sheetId="1" r:id="rId2"/>
    <sheet name="Numicon FF overall" sheetId="4" r:id="rId3"/>
    <sheet name="Data page" sheetId="2" state="hidden" r:id="rId4"/>
  </sheets>
  <definedNames>
    <definedName name="_xlnm._FilterDatabase" localSheetId="1" hidden="1">'Numicon FF detailed tracking'!$C$1:$E$81</definedName>
    <definedName name="Amber">'Data page'!$A$3</definedName>
    <definedName name="Green">'Data page'!$A$4</definedName>
    <definedName name="Not_started">'Data page'!$A$1</definedName>
    <definedName name="_xlnm.Print_Area" localSheetId="1">'Numicon FF detailed tracking'!$B$1:$AS$81</definedName>
    <definedName name="_xlnm.Print_Titles" localSheetId="1">'Numicon FF detailed tracking'!$B:$B,'Numicon FF detailed tracking'!$1:$1</definedName>
    <definedName name="_xlnm.Print_Titles" localSheetId="2">'Numicon FF overall'!$A:$D,'Numicon FF overall'!$4:$4</definedName>
    <definedName name="RAG">'Data page'!$A$1:$A$4</definedName>
    <definedName name="Red">'Data page'!$A$2</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4" i="4" l="1"/>
  <c r="G4" i="4"/>
  <c r="H4" i="4"/>
  <c r="I4" i="4"/>
  <c r="J4" i="4"/>
  <c r="AS161" i="1"/>
  <c r="AR161" i="1"/>
  <c r="AQ161" i="1"/>
  <c r="AP161" i="1"/>
  <c r="AO161" i="1"/>
  <c r="AN161" i="1"/>
  <c r="AM161" i="1"/>
  <c r="AL161" i="1"/>
  <c r="AK161" i="1"/>
  <c r="AJ161" i="1"/>
  <c r="AI161" i="1"/>
  <c r="AH161" i="1"/>
  <c r="AG161" i="1"/>
  <c r="AF161" i="1"/>
  <c r="AE161" i="1"/>
  <c r="AD161" i="1"/>
  <c r="AC161" i="1"/>
  <c r="AB161" i="1"/>
  <c r="AA161" i="1"/>
  <c r="Z161" i="1"/>
  <c r="Y161" i="1"/>
  <c r="X161" i="1"/>
  <c r="W161" i="1"/>
  <c r="V161" i="1"/>
  <c r="U161" i="1"/>
  <c r="T161" i="1"/>
  <c r="S161" i="1"/>
  <c r="R161" i="1"/>
  <c r="Q161" i="1"/>
  <c r="P161" i="1"/>
  <c r="O161" i="1"/>
  <c r="N161" i="1"/>
  <c r="M161" i="1"/>
  <c r="L161" i="1"/>
  <c r="K161" i="1"/>
  <c r="J161" i="1"/>
  <c r="I161" i="1"/>
  <c r="H161" i="1"/>
  <c r="G161" i="1"/>
  <c r="F161" i="1"/>
  <c r="AS142" i="1"/>
  <c r="AR142" i="1"/>
  <c r="AQ142" i="1"/>
  <c r="AP142" i="1"/>
  <c r="AO142" i="1"/>
  <c r="AN142" i="1"/>
  <c r="AM142" i="1"/>
  <c r="AL142" i="1"/>
  <c r="AK142" i="1"/>
  <c r="AJ142" i="1"/>
  <c r="AI142" i="1"/>
  <c r="AH142" i="1"/>
  <c r="AG142" i="1"/>
  <c r="AF142" i="1"/>
  <c r="AE142" i="1"/>
  <c r="AD142" i="1"/>
  <c r="AC142" i="1"/>
  <c r="AB142" i="1"/>
  <c r="AA142" i="1"/>
  <c r="Z142" i="1"/>
  <c r="Y142" i="1"/>
  <c r="X142" i="1"/>
  <c r="W142" i="1"/>
  <c r="V142" i="1"/>
  <c r="U142" i="1"/>
  <c r="T142" i="1"/>
  <c r="S142" i="1"/>
  <c r="R142" i="1"/>
  <c r="Q142" i="1"/>
  <c r="P142" i="1"/>
  <c r="O142" i="1"/>
  <c r="N142" i="1"/>
  <c r="M142" i="1"/>
  <c r="L142" i="1"/>
  <c r="K142" i="1"/>
  <c r="J142" i="1"/>
  <c r="I142" i="1"/>
  <c r="H142" i="1"/>
  <c r="G142" i="1"/>
  <c r="F142"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AS92" i="1"/>
  <c r="AR92" i="1"/>
  <c r="AQ92" i="1"/>
  <c r="AP92" i="1"/>
  <c r="AO92" i="1"/>
  <c r="AN92" i="1"/>
  <c r="AM92" i="1"/>
  <c r="AL92" i="1"/>
  <c r="AK92" i="1"/>
  <c r="AJ92" i="1"/>
  <c r="AI92" i="1"/>
  <c r="AH92" i="1"/>
  <c r="AG92" i="1"/>
  <c r="AF92" i="1"/>
  <c r="AE92" i="1"/>
  <c r="AD92" i="1"/>
  <c r="AC92" i="1"/>
  <c r="AB92" i="1"/>
  <c r="AA92" i="1"/>
  <c r="Z92" i="1"/>
  <c r="Y92" i="1"/>
  <c r="X92" i="1"/>
  <c r="W92" i="1"/>
  <c r="V92" i="1"/>
  <c r="U92" i="1"/>
  <c r="T92" i="1"/>
  <c r="S92" i="1"/>
  <c r="R92" i="1"/>
  <c r="Q92" i="1"/>
  <c r="P92" i="1"/>
  <c r="O92" i="1"/>
  <c r="N92" i="1"/>
  <c r="M92" i="1"/>
  <c r="L92" i="1"/>
  <c r="K92" i="1"/>
  <c r="J92" i="1"/>
  <c r="I92" i="1"/>
  <c r="H92" i="1"/>
  <c r="G92" i="1"/>
  <c r="F92" i="1"/>
  <c r="AS82" i="1"/>
  <c r="AR82" i="1"/>
  <c r="AQ82" i="1"/>
  <c r="AP82" i="1"/>
  <c r="AO82" i="1"/>
  <c r="AN82" i="1"/>
  <c r="AM82" i="1"/>
  <c r="AL82" i="1"/>
  <c r="AK82" i="1"/>
  <c r="AJ82" i="1"/>
  <c r="AI82" i="1"/>
  <c r="AH82" i="1"/>
  <c r="AG82" i="1"/>
  <c r="AF82" i="1"/>
  <c r="AE82" i="1"/>
  <c r="AD82" i="1"/>
  <c r="AC82" i="1"/>
  <c r="AB82" i="1"/>
  <c r="AA82" i="1"/>
  <c r="Z82" i="1"/>
  <c r="Y82" i="1"/>
  <c r="X82" i="1"/>
  <c r="W82" i="1"/>
  <c r="V82" i="1"/>
  <c r="U82" i="1"/>
  <c r="T82" i="1"/>
  <c r="S82" i="1"/>
  <c r="R82" i="1"/>
  <c r="Q82" i="1"/>
  <c r="P82" i="1"/>
  <c r="O82" i="1"/>
  <c r="N82" i="1"/>
  <c r="M82" i="1"/>
  <c r="L82" i="1"/>
  <c r="K82" i="1"/>
  <c r="J82" i="1"/>
  <c r="I82" i="1"/>
  <c r="H82" i="1"/>
  <c r="G82" i="1"/>
  <c r="F82" i="1"/>
  <c r="AS64" i="1"/>
  <c r="AR64" i="1"/>
  <c r="AQ64" i="1"/>
  <c r="AP64" i="1"/>
  <c r="AO64" i="1"/>
  <c r="AN64" i="1"/>
  <c r="AM64" i="1"/>
  <c r="AL64" i="1"/>
  <c r="AK64" i="1"/>
  <c r="AJ64" i="1"/>
  <c r="AI64" i="1"/>
  <c r="AH64" i="1"/>
  <c r="AG64" i="1"/>
  <c r="AF64" i="1"/>
  <c r="AE64" i="1"/>
  <c r="AD64" i="1"/>
  <c r="AC64" i="1"/>
  <c r="AB64" i="1"/>
  <c r="AA64" i="1"/>
  <c r="Z64" i="1"/>
  <c r="Y64" i="1"/>
  <c r="X64" i="1"/>
  <c r="W64" i="1"/>
  <c r="V64" i="1"/>
  <c r="U64" i="1"/>
  <c r="T64" i="1"/>
  <c r="S64" i="1"/>
  <c r="R64" i="1"/>
  <c r="Q64" i="1"/>
  <c r="P64" i="1"/>
  <c r="O64" i="1"/>
  <c r="N64" i="1"/>
  <c r="M64" i="1"/>
  <c r="L64" i="1"/>
  <c r="K64" i="1"/>
  <c r="J64" i="1"/>
  <c r="I64" i="1"/>
  <c r="H64" i="1"/>
  <c r="G64" i="1"/>
  <c r="F6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R44" i="1"/>
  <c r="Q44" i="1"/>
  <c r="P44" i="1"/>
  <c r="O44" i="1"/>
  <c r="N44" i="1"/>
  <c r="M44" i="1"/>
  <c r="L44" i="1"/>
  <c r="K44" i="1"/>
  <c r="J44" i="1"/>
  <c r="I44" i="1"/>
  <c r="H44" i="1"/>
  <c r="G44" i="1"/>
  <c r="F44"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D6" i="3" l="1"/>
  <c r="D6" i="4" s="1"/>
  <c r="G1" i="1"/>
  <c r="G172" i="1"/>
  <c r="W4" i="4"/>
  <c r="V4" i="4"/>
  <c r="U4" i="4"/>
  <c r="T4" i="4"/>
  <c r="S4" i="4"/>
  <c r="R4" i="4"/>
  <c r="Q4" i="4"/>
  <c r="P4" i="4"/>
  <c r="O4" i="4"/>
  <c r="N4" i="4"/>
  <c r="M4" i="4"/>
  <c r="G180" i="1"/>
  <c r="G162" i="1"/>
  <c r="H162" i="1"/>
  <c r="I162" i="1"/>
  <c r="J162" i="1"/>
  <c r="K162" i="1"/>
  <c r="L162" i="1"/>
  <c r="M162" i="1"/>
  <c r="N162" i="1"/>
  <c r="O162" i="1"/>
  <c r="P162" i="1"/>
  <c r="Q162" i="1"/>
  <c r="R162" i="1"/>
  <c r="S162" i="1"/>
  <c r="T162" i="1"/>
  <c r="U162" i="1"/>
  <c r="V162" i="1"/>
  <c r="W162" i="1"/>
  <c r="X162" i="1"/>
  <c r="Y162" i="1"/>
  <c r="Z162" i="1"/>
  <c r="AA162" i="1"/>
  <c r="AB162" i="1"/>
  <c r="AC162" i="1"/>
  <c r="AD162" i="1"/>
  <c r="AE162" i="1"/>
  <c r="AF162" i="1"/>
  <c r="AG162" i="1"/>
  <c r="AH162" i="1"/>
  <c r="AI162" i="1"/>
  <c r="AJ162" i="1"/>
  <c r="AK162" i="1"/>
  <c r="AL162" i="1"/>
  <c r="AM162" i="1"/>
  <c r="AN162" i="1"/>
  <c r="AO162" i="1"/>
  <c r="AP162" i="1"/>
  <c r="AQ162" i="1"/>
  <c r="AR162" i="1"/>
  <c r="AS162" i="1"/>
  <c r="F162" i="1"/>
  <c r="H143" i="1"/>
  <c r="I143" i="1"/>
  <c r="J143" i="1"/>
  <c r="K143" i="1"/>
  <c r="L143" i="1"/>
  <c r="M143" i="1"/>
  <c r="N143" i="1"/>
  <c r="O143" i="1"/>
  <c r="P143" i="1"/>
  <c r="Q143" i="1"/>
  <c r="R143" i="1"/>
  <c r="S143" i="1"/>
  <c r="T143" i="1"/>
  <c r="U143" i="1"/>
  <c r="V143" i="1"/>
  <c r="W143" i="1"/>
  <c r="X143" i="1"/>
  <c r="Y143" i="1"/>
  <c r="Z143" i="1"/>
  <c r="AA143" i="1"/>
  <c r="AB143" i="1"/>
  <c r="AC143" i="1"/>
  <c r="AD143" i="1"/>
  <c r="AE143" i="1"/>
  <c r="AF143" i="1"/>
  <c r="AG143" i="1"/>
  <c r="AH143" i="1"/>
  <c r="AI143" i="1"/>
  <c r="AJ143" i="1"/>
  <c r="AK143" i="1"/>
  <c r="AL143" i="1"/>
  <c r="AM143" i="1"/>
  <c r="AN143" i="1"/>
  <c r="AO143" i="1"/>
  <c r="AP143" i="1"/>
  <c r="AQ143" i="1"/>
  <c r="AR143" i="1"/>
  <c r="AS143" i="1"/>
  <c r="G143" i="1"/>
  <c r="F143" i="1"/>
  <c r="G105" i="1"/>
  <c r="H105" i="1"/>
  <c r="I105" i="1"/>
  <c r="J105" i="1"/>
  <c r="K105" i="1"/>
  <c r="L105" i="1"/>
  <c r="M105" i="1"/>
  <c r="N105" i="1"/>
  <c r="O105" i="1"/>
  <c r="P105" i="1"/>
  <c r="Q105" i="1"/>
  <c r="R105" i="1"/>
  <c r="S105" i="1"/>
  <c r="T105" i="1"/>
  <c r="U105" i="1"/>
  <c r="V105" i="1"/>
  <c r="W105" i="1"/>
  <c r="X105" i="1"/>
  <c r="Y105" i="1"/>
  <c r="Z105" i="1"/>
  <c r="AA105" i="1"/>
  <c r="AB105" i="1"/>
  <c r="AC105" i="1"/>
  <c r="AD105" i="1"/>
  <c r="AE105" i="1"/>
  <c r="AF105" i="1"/>
  <c r="AG105" i="1"/>
  <c r="AH105" i="1"/>
  <c r="AI105" i="1"/>
  <c r="AJ105" i="1"/>
  <c r="AK105" i="1"/>
  <c r="AL105" i="1"/>
  <c r="AM105" i="1"/>
  <c r="AN105" i="1"/>
  <c r="AO105" i="1"/>
  <c r="AP105" i="1"/>
  <c r="AQ105" i="1"/>
  <c r="AR105" i="1"/>
  <c r="AS105" i="1"/>
  <c r="F105" i="1"/>
  <c r="G93" i="1"/>
  <c r="H93" i="1"/>
  <c r="I93" i="1"/>
  <c r="J93" i="1"/>
  <c r="K93" i="1"/>
  <c r="L93" i="1"/>
  <c r="M93" i="1"/>
  <c r="N93" i="1"/>
  <c r="O93" i="1"/>
  <c r="P93" i="1"/>
  <c r="Q93" i="1"/>
  <c r="R93" i="1"/>
  <c r="S93" i="1"/>
  <c r="T93" i="1"/>
  <c r="U93" i="1"/>
  <c r="V93" i="1"/>
  <c r="W93" i="1"/>
  <c r="X93" i="1"/>
  <c r="Y93" i="1"/>
  <c r="Z93" i="1"/>
  <c r="AA93" i="1"/>
  <c r="AB93" i="1"/>
  <c r="AC93" i="1"/>
  <c r="AD93" i="1"/>
  <c r="AE93" i="1"/>
  <c r="AF93" i="1"/>
  <c r="AG93" i="1"/>
  <c r="AH93" i="1"/>
  <c r="AI93" i="1"/>
  <c r="AJ93" i="1"/>
  <c r="AK93" i="1"/>
  <c r="AL93" i="1"/>
  <c r="AM93" i="1"/>
  <c r="AN93" i="1"/>
  <c r="AO93" i="1"/>
  <c r="AP93" i="1"/>
  <c r="AQ93" i="1"/>
  <c r="AR93" i="1"/>
  <c r="AS93" i="1"/>
  <c r="F93" i="1"/>
  <c r="G83" i="1"/>
  <c r="H83" i="1"/>
  <c r="I83" i="1"/>
  <c r="J83" i="1"/>
  <c r="K83" i="1"/>
  <c r="L83" i="1"/>
  <c r="M83" i="1"/>
  <c r="N83" i="1"/>
  <c r="O83" i="1"/>
  <c r="P83" i="1"/>
  <c r="Q83" i="1"/>
  <c r="R83" i="1"/>
  <c r="S83" i="1"/>
  <c r="T83" i="1"/>
  <c r="U83" i="1"/>
  <c r="V83" i="1"/>
  <c r="W83" i="1"/>
  <c r="X83" i="1"/>
  <c r="Y83" i="1"/>
  <c r="Z83" i="1"/>
  <c r="AA83" i="1"/>
  <c r="AB83" i="1"/>
  <c r="AC83" i="1"/>
  <c r="AD83" i="1"/>
  <c r="AE83" i="1"/>
  <c r="AF83" i="1"/>
  <c r="AG83" i="1"/>
  <c r="AH83" i="1"/>
  <c r="AI83" i="1"/>
  <c r="AJ83" i="1"/>
  <c r="AK83" i="1"/>
  <c r="AL83" i="1"/>
  <c r="AM83" i="1"/>
  <c r="AN83" i="1"/>
  <c r="AO83" i="1"/>
  <c r="AP83" i="1"/>
  <c r="AQ83" i="1"/>
  <c r="AR83" i="1"/>
  <c r="AS83" i="1"/>
  <c r="F83" i="1"/>
  <c r="G45" i="1"/>
  <c r="H45" i="1"/>
  <c r="I45" i="1"/>
  <c r="J45" i="1"/>
  <c r="K45" i="1"/>
  <c r="L45" i="1"/>
  <c r="M45" i="1"/>
  <c r="N45" i="1"/>
  <c r="O45" i="1"/>
  <c r="P45" i="1"/>
  <c r="Q45" i="1"/>
  <c r="R45" i="1"/>
  <c r="S45" i="1"/>
  <c r="T45" i="1"/>
  <c r="U45" i="1"/>
  <c r="V45" i="1"/>
  <c r="W45" i="1"/>
  <c r="X45" i="1"/>
  <c r="Y45" i="1"/>
  <c r="Z45" i="1"/>
  <c r="AA45" i="1"/>
  <c r="AB45" i="1"/>
  <c r="AC45" i="1"/>
  <c r="AD45" i="1"/>
  <c r="AE45" i="1"/>
  <c r="AF45" i="1"/>
  <c r="AG45" i="1"/>
  <c r="AH45" i="1"/>
  <c r="AI45" i="1"/>
  <c r="AJ45" i="1"/>
  <c r="AK45" i="1"/>
  <c r="AL45" i="1"/>
  <c r="AM45" i="1"/>
  <c r="AN45" i="1"/>
  <c r="AO45" i="1"/>
  <c r="AP45" i="1"/>
  <c r="AQ45" i="1"/>
  <c r="AR45" i="1"/>
  <c r="AS45" i="1"/>
  <c r="G65" i="1"/>
  <c r="H65" i="1"/>
  <c r="I65" i="1"/>
  <c r="J65" i="1"/>
  <c r="K65" i="1"/>
  <c r="L65" i="1"/>
  <c r="M65" i="1"/>
  <c r="N65" i="1"/>
  <c r="O65" i="1"/>
  <c r="P65" i="1"/>
  <c r="Q65" i="1"/>
  <c r="R65" i="1"/>
  <c r="S65" i="1"/>
  <c r="T65" i="1"/>
  <c r="U65" i="1"/>
  <c r="V65" i="1"/>
  <c r="W65" i="1"/>
  <c r="X65" i="1"/>
  <c r="Y65" i="1"/>
  <c r="Z65" i="1"/>
  <c r="AA65" i="1"/>
  <c r="AB65" i="1"/>
  <c r="AC65" i="1"/>
  <c r="AD65" i="1"/>
  <c r="AE65" i="1"/>
  <c r="AF65" i="1"/>
  <c r="AG65" i="1"/>
  <c r="AH65" i="1"/>
  <c r="AI65" i="1"/>
  <c r="AJ65" i="1"/>
  <c r="AK65" i="1"/>
  <c r="AL65" i="1"/>
  <c r="AM65" i="1"/>
  <c r="AN65" i="1"/>
  <c r="AO65" i="1"/>
  <c r="AP65" i="1"/>
  <c r="AQ65" i="1"/>
  <c r="AR65" i="1"/>
  <c r="AS65" i="1"/>
  <c r="F65" i="1"/>
  <c r="F45" i="1"/>
  <c r="F22" i="1"/>
  <c r="H3" i="1"/>
  <c r="I3" i="1"/>
  <c r="J3" i="1"/>
  <c r="K3" i="1"/>
  <c r="L3" i="1"/>
  <c r="M3" i="1"/>
  <c r="N3" i="1"/>
  <c r="O3" i="1"/>
  <c r="P3" i="1"/>
  <c r="Q3" i="1"/>
  <c r="R3" i="1"/>
  <c r="S3" i="1"/>
  <c r="T3" i="1"/>
  <c r="U3" i="1"/>
  <c r="V3" i="1"/>
  <c r="W3" i="1"/>
  <c r="X3" i="1"/>
  <c r="Y3" i="1"/>
  <c r="Z3" i="1"/>
  <c r="AA3" i="1"/>
  <c r="AB3" i="1"/>
  <c r="AC3" i="1"/>
  <c r="AD3" i="1"/>
  <c r="AE3" i="1"/>
  <c r="AF3" i="1"/>
  <c r="AG3" i="1"/>
  <c r="AH3" i="1"/>
  <c r="AI3" i="1"/>
  <c r="AJ3" i="1"/>
  <c r="AK3" i="1"/>
  <c r="AL3" i="1"/>
  <c r="AM3" i="1"/>
  <c r="AN3" i="1"/>
  <c r="AO3" i="1"/>
  <c r="AP3" i="1"/>
  <c r="AQ3" i="1"/>
  <c r="AR3" i="1"/>
  <c r="AS3" i="1"/>
  <c r="G3" i="1"/>
  <c r="F3" i="1"/>
  <c r="AS180" i="1"/>
  <c r="AR180" i="1"/>
  <c r="AQ180" i="1"/>
  <c r="AP180" i="1"/>
  <c r="AO180" i="1"/>
  <c r="AN180" i="1"/>
  <c r="AM180" i="1"/>
  <c r="AL180" i="1"/>
  <c r="AK180" i="1"/>
  <c r="AJ180" i="1"/>
  <c r="AI180" i="1"/>
  <c r="AH180" i="1"/>
  <c r="AG180" i="1"/>
  <c r="AF180" i="1"/>
  <c r="AE180" i="1"/>
  <c r="AD180" i="1"/>
  <c r="AC180" i="1"/>
  <c r="AB180" i="1"/>
  <c r="AA180" i="1"/>
  <c r="Z180" i="1"/>
  <c r="Y180" i="1"/>
  <c r="X180" i="1"/>
  <c r="W180" i="1"/>
  <c r="V180" i="1"/>
  <c r="U180" i="1"/>
  <c r="T180" i="1"/>
  <c r="S180" i="1"/>
  <c r="R180" i="1"/>
  <c r="Q180" i="1"/>
  <c r="P180" i="1"/>
  <c r="O180" i="1"/>
  <c r="N180" i="1"/>
  <c r="M180" i="1"/>
  <c r="L180" i="1"/>
  <c r="K180" i="1"/>
  <c r="J180" i="1"/>
  <c r="I180" i="1"/>
  <c r="H180" i="1"/>
  <c r="F180" i="1"/>
  <c r="AS179" i="1"/>
  <c r="AR179" i="1"/>
  <c r="AQ179" i="1"/>
  <c r="AP179" i="1"/>
  <c r="AO179" i="1"/>
  <c r="AN179" i="1"/>
  <c r="AM179" i="1"/>
  <c r="AL179" i="1"/>
  <c r="AK179" i="1"/>
  <c r="AJ179" i="1"/>
  <c r="AI179" i="1"/>
  <c r="AH179" i="1"/>
  <c r="AG179" i="1"/>
  <c r="AF179" i="1"/>
  <c r="AE179" i="1"/>
  <c r="AD179" i="1"/>
  <c r="AC179" i="1"/>
  <c r="AB179" i="1"/>
  <c r="AA179" i="1"/>
  <c r="Z179" i="1"/>
  <c r="Y179" i="1"/>
  <c r="X179" i="1"/>
  <c r="W179" i="1"/>
  <c r="V179" i="1"/>
  <c r="U179" i="1"/>
  <c r="T179" i="1"/>
  <c r="S179" i="1"/>
  <c r="R179" i="1"/>
  <c r="Q179" i="1"/>
  <c r="P179" i="1"/>
  <c r="O179" i="1"/>
  <c r="N179" i="1"/>
  <c r="M179" i="1"/>
  <c r="L179" i="1"/>
  <c r="K179" i="1"/>
  <c r="J179" i="1"/>
  <c r="I179" i="1"/>
  <c r="H179" i="1"/>
  <c r="G179" i="1"/>
  <c r="F179" i="1"/>
  <c r="AS173" i="1"/>
  <c r="AR173" i="1"/>
  <c r="AQ173" i="1"/>
  <c r="AP173" i="1"/>
  <c r="AO173" i="1"/>
  <c r="AN173" i="1"/>
  <c r="AM173" i="1"/>
  <c r="AL173" i="1"/>
  <c r="AK173" i="1"/>
  <c r="AJ173" i="1"/>
  <c r="AI173" i="1"/>
  <c r="AH173" i="1"/>
  <c r="AG173" i="1"/>
  <c r="AF173" i="1"/>
  <c r="AE173" i="1"/>
  <c r="AD173" i="1"/>
  <c r="AC173" i="1"/>
  <c r="AB173" i="1"/>
  <c r="AA173" i="1"/>
  <c r="Z173" i="1"/>
  <c r="Y173" i="1"/>
  <c r="X173" i="1"/>
  <c r="W173" i="1"/>
  <c r="V173" i="1"/>
  <c r="U173" i="1"/>
  <c r="T173" i="1"/>
  <c r="S173" i="1"/>
  <c r="R173" i="1"/>
  <c r="Q173" i="1"/>
  <c r="P173" i="1"/>
  <c r="O173" i="1"/>
  <c r="N173" i="1"/>
  <c r="M173" i="1"/>
  <c r="L173" i="1"/>
  <c r="K173" i="1"/>
  <c r="J173" i="1"/>
  <c r="I173" i="1"/>
  <c r="H173" i="1"/>
  <c r="G173" i="1"/>
  <c r="F173" i="1"/>
  <c r="AS172" i="1"/>
  <c r="AR172" i="1"/>
  <c r="AQ172" i="1"/>
  <c r="AP172" i="1"/>
  <c r="AO172" i="1"/>
  <c r="AN172" i="1"/>
  <c r="AM172" i="1"/>
  <c r="AL172" i="1"/>
  <c r="AK172" i="1"/>
  <c r="AJ172" i="1"/>
  <c r="AI172" i="1"/>
  <c r="AH172" i="1"/>
  <c r="AG172" i="1"/>
  <c r="AF172" i="1"/>
  <c r="AE172" i="1"/>
  <c r="AD172" i="1"/>
  <c r="AC172" i="1"/>
  <c r="AB172" i="1"/>
  <c r="AA172" i="1"/>
  <c r="Z172" i="1"/>
  <c r="Y172" i="1"/>
  <c r="X172" i="1"/>
  <c r="W172" i="1"/>
  <c r="V172" i="1"/>
  <c r="U172" i="1"/>
  <c r="T172" i="1"/>
  <c r="S172" i="1"/>
  <c r="R172" i="1"/>
  <c r="Q172" i="1"/>
  <c r="P172" i="1"/>
  <c r="O172" i="1"/>
  <c r="N172" i="1"/>
  <c r="M172" i="1"/>
  <c r="L172" i="1"/>
  <c r="K172" i="1"/>
  <c r="J172" i="1"/>
  <c r="I172" i="1"/>
  <c r="H172" i="1"/>
  <c r="F172" i="1"/>
  <c r="AS154" i="1"/>
  <c r="AR154" i="1"/>
  <c r="AQ154" i="1"/>
  <c r="AP154" i="1"/>
  <c r="AO154" i="1"/>
  <c r="AN154" i="1"/>
  <c r="AM154" i="1"/>
  <c r="AL154" i="1"/>
  <c r="AK154" i="1"/>
  <c r="AJ154" i="1"/>
  <c r="AI154" i="1"/>
  <c r="AH154" i="1"/>
  <c r="AG154" i="1"/>
  <c r="AF154" i="1"/>
  <c r="AE154" i="1"/>
  <c r="AD154" i="1"/>
  <c r="AC154" i="1"/>
  <c r="AB154" i="1"/>
  <c r="AA154" i="1"/>
  <c r="Z154" i="1"/>
  <c r="Y154" i="1"/>
  <c r="X154" i="1"/>
  <c r="W154" i="1"/>
  <c r="V154" i="1"/>
  <c r="U154" i="1"/>
  <c r="T154" i="1"/>
  <c r="S154" i="1"/>
  <c r="R154" i="1"/>
  <c r="Q154" i="1"/>
  <c r="P154" i="1"/>
  <c r="O154" i="1"/>
  <c r="N154" i="1"/>
  <c r="M154" i="1"/>
  <c r="L154" i="1"/>
  <c r="K154" i="1"/>
  <c r="J154" i="1"/>
  <c r="I154" i="1"/>
  <c r="H154" i="1"/>
  <c r="G154" i="1"/>
  <c r="F154" i="1"/>
  <c r="AS153" i="1"/>
  <c r="AR153" i="1"/>
  <c r="AQ153" i="1"/>
  <c r="AP153" i="1"/>
  <c r="AO153" i="1"/>
  <c r="AN153" i="1"/>
  <c r="AM153" i="1"/>
  <c r="AL153" i="1"/>
  <c r="AK153" i="1"/>
  <c r="AJ153" i="1"/>
  <c r="AI153" i="1"/>
  <c r="AH153" i="1"/>
  <c r="AG153" i="1"/>
  <c r="AF153" i="1"/>
  <c r="AE153" i="1"/>
  <c r="AD153" i="1"/>
  <c r="AC153" i="1"/>
  <c r="AB153" i="1"/>
  <c r="AA153" i="1"/>
  <c r="Z153" i="1"/>
  <c r="Y153" i="1"/>
  <c r="X153" i="1"/>
  <c r="W153" i="1"/>
  <c r="V153" i="1"/>
  <c r="U153" i="1"/>
  <c r="T153" i="1"/>
  <c r="S153" i="1"/>
  <c r="R153" i="1"/>
  <c r="Q153" i="1"/>
  <c r="P153" i="1"/>
  <c r="O153" i="1"/>
  <c r="N153" i="1"/>
  <c r="M153" i="1"/>
  <c r="L153" i="1"/>
  <c r="K153" i="1"/>
  <c r="J153" i="1"/>
  <c r="I153" i="1"/>
  <c r="H153" i="1"/>
  <c r="G153" i="1"/>
  <c r="F153" i="1"/>
  <c r="AS133" i="1"/>
  <c r="AR133" i="1"/>
  <c r="AQ133" i="1"/>
  <c r="AP133" i="1"/>
  <c r="AO133" i="1"/>
  <c r="AN133" i="1"/>
  <c r="AM133" i="1"/>
  <c r="AL133" i="1"/>
  <c r="AK133" i="1"/>
  <c r="AJ133" i="1"/>
  <c r="AI133" i="1"/>
  <c r="AH133" i="1"/>
  <c r="AG133" i="1"/>
  <c r="AF133" i="1"/>
  <c r="AE133" i="1"/>
  <c r="AD133" i="1"/>
  <c r="AC133" i="1"/>
  <c r="AB133" i="1"/>
  <c r="AA133" i="1"/>
  <c r="Z133" i="1"/>
  <c r="Y133" i="1"/>
  <c r="X133" i="1"/>
  <c r="W133" i="1"/>
  <c r="V133" i="1"/>
  <c r="U133" i="1"/>
  <c r="T133" i="1"/>
  <c r="S133" i="1"/>
  <c r="R133" i="1"/>
  <c r="Q133" i="1"/>
  <c r="P133" i="1"/>
  <c r="O133" i="1"/>
  <c r="N133" i="1"/>
  <c r="M133" i="1"/>
  <c r="L133" i="1"/>
  <c r="K133" i="1"/>
  <c r="J133" i="1"/>
  <c r="I133" i="1"/>
  <c r="H133" i="1"/>
  <c r="G133" i="1"/>
  <c r="F133" i="1"/>
  <c r="AS132" i="1"/>
  <c r="AR132" i="1"/>
  <c r="AQ132" i="1"/>
  <c r="AP132" i="1"/>
  <c r="AO132" i="1"/>
  <c r="AN132" i="1"/>
  <c r="AM132" i="1"/>
  <c r="AL132" i="1"/>
  <c r="AK132" i="1"/>
  <c r="AJ132" i="1"/>
  <c r="AI132" i="1"/>
  <c r="AH132" i="1"/>
  <c r="AG132" i="1"/>
  <c r="AF132" i="1"/>
  <c r="AE132" i="1"/>
  <c r="AD132" i="1"/>
  <c r="AC132" i="1"/>
  <c r="AB132" i="1"/>
  <c r="AA132" i="1"/>
  <c r="Z132" i="1"/>
  <c r="Y132" i="1"/>
  <c r="X132" i="1"/>
  <c r="W132" i="1"/>
  <c r="V132" i="1"/>
  <c r="U132" i="1"/>
  <c r="T132" i="1"/>
  <c r="S132" i="1"/>
  <c r="R132" i="1"/>
  <c r="Q132" i="1"/>
  <c r="P132" i="1"/>
  <c r="O132" i="1"/>
  <c r="N132" i="1"/>
  <c r="M132" i="1"/>
  <c r="L132" i="1"/>
  <c r="K132" i="1"/>
  <c r="J132" i="1"/>
  <c r="I132" i="1"/>
  <c r="H132" i="1"/>
  <c r="G132" i="1"/>
  <c r="F132" i="1"/>
  <c r="AS123" i="1"/>
  <c r="AR123" i="1"/>
  <c r="AQ123" i="1"/>
  <c r="AP123" i="1"/>
  <c r="AO123" i="1"/>
  <c r="AN123" i="1"/>
  <c r="AM123" i="1"/>
  <c r="AL123" i="1"/>
  <c r="AK123" i="1"/>
  <c r="AJ123" i="1"/>
  <c r="AI123" i="1"/>
  <c r="AH123" i="1"/>
  <c r="AG123" i="1"/>
  <c r="AF123" i="1"/>
  <c r="AE123" i="1"/>
  <c r="AD123" i="1"/>
  <c r="AC123" i="1"/>
  <c r="AB123" i="1"/>
  <c r="AA123" i="1"/>
  <c r="Z123" i="1"/>
  <c r="Y123" i="1"/>
  <c r="X123" i="1"/>
  <c r="W123" i="1"/>
  <c r="V123" i="1"/>
  <c r="U123" i="1"/>
  <c r="T123" i="1"/>
  <c r="S123" i="1"/>
  <c r="R123" i="1"/>
  <c r="Q123" i="1"/>
  <c r="P123" i="1"/>
  <c r="O123" i="1"/>
  <c r="N123" i="1"/>
  <c r="M123" i="1"/>
  <c r="L123" i="1"/>
  <c r="K123" i="1"/>
  <c r="J123" i="1"/>
  <c r="I123" i="1"/>
  <c r="H123" i="1"/>
  <c r="G123" i="1"/>
  <c r="F123" i="1"/>
  <c r="AS122" i="1"/>
  <c r="AR122" i="1"/>
  <c r="AQ122" i="1"/>
  <c r="AP122" i="1"/>
  <c r="AO122" i="1"/>
  <c r="AN122" i="1"/>
  <c r="AM122" i="1"/>
  <c r="AL122" i="1"/>
  <c r="AK122" i="1"/>
  <c r="AJ122" i="1"/>
  <c r="AI122" i="1"/>
  <c r="AH122" i="1"/>
  <c r="AG122" i="1"/>
  <c r="AF122" i="1"/>
  <c r="AE122" i="1"/>
  <c r="AD122" i="1"/>
  <c r="AC122" i="1"/>
  <c r="AB122" i="1"/>
  <c r="AA122" i="1"/>
  <c r="Z122" i="1"/>
  <c r="Y122" i="1"/>
  <c r="X122" i="1"/>
  <c r="W122" i="1"/>
  <c r="V122" i="1"/>
  <c r="U122" i="1"/>
  <c r="T122" i="1"/>
  <c r="S122" i="1"/>
  <c r="R122" i="1"/>
  <c r="Q122" i="1"/>
  <c r="P122" i="1"/>
  <c r="O122" i="1"/>
  <c r="N122" i="1"/>
  <c r="M122" i="1"/>
  <c r="L122" i="1"/>
  <c r="K122" i="1"/>
  <c r="J122" i="1"/>
  <c r="I122" i="1"/>
  <c r="H122" i="1"/>
  <c r="G122" i="1"/>
  <c r="F122" i="1"/>
  <c r="AS115" i="1"/>
  <c r="AR115" i="1"/>
  <c r="AQ115" i="1"/>
  <c r="AP115" i="1"/>
  <c r="AO115" i="1"/>
  <c r="AN115" i="1"/>
  <c r="AM115" i="1"/>
  <c r="AL115" i="1"/>
  <c r="AK115" i="1"/>
  <c r="AJ115" i="1"/>
  <c r="AI115" i="1"/>
  <c r="AH115" i="1"/>
  <c r="AG115" i="1"/>
  <c r="AF115" i="1"/>
  <c r="AE115" i="1"/>
  <c r="AD115" i="1"/>
  <c r="AC115" i="1"/>
  <c r="AB115" i="1"/>
  <c r="AA115" i="1"/>
  <c r="Z115" i="1"/>
  <c r="Y115" i="1"/>
  <c r="X115" i="1"/>
  <c r="W115" i="1"/>
  <c r="V115" i="1"/>
  <c r="U115" i="1"/>
  <c r="T115" i="1"/>
  <c r="S115" i="1"/>
  <c r="R115" i="1"/>
  <c r="Q115" i="1"/>
  <c r="P115" i="1"/>
  <c r="O115" i="1"/>
  <c r="N115" i="1"/>
  <c r="M115" i="1"/>
  <c r="L115" i="1"/>
  <c r="K115" i="1"/>
  <c r="J115" i="1"/>
  <c r="I115" i="1"/>
  <c r="H115" i="1"/>
  <c r="G115" i="1"/>
  <c r="F115" i="1"/>
  <c r="AS114" i="1"/>
  <c r="AR114" i="1"/>
  <c r="AQ114" i="1"/>
  <c r="AP114" i="1"/>
  <c r="AO114" i="1"/>
  <c r="AN114" i="1"/>
  <c r="AM114" i="1"/>
  <c r="AL114" i="1"/>
  <c r="AK114" i="1"/>
  <c r="AJ114" i="1"/>
  <c r="AI114" i="1"/>
  <c r="AH114" i="1"/>
  <c r="AG114" i="1"/>
  <c r="AF114" i="1"/>
  <c r="AE114" i="1"/>
  <c r="AD114" i="1"/>
  <c r="AC114" i="1"/>
  <c r="AB114" i="1"/>
  <c r="AA114" i="1"/>
  <c r="Z114" i="1"/>
  <c r="Y114" i="1"/>
  <c r="X114" i="1"/>
  <c r="W114" i="1"/>
  <c r="V114" i="1"/>
  <c r="U114" i="1"/>
  <c r="T114" i="1"/>
  <c r="S114" i="1"/>
  <c r="R114" i="1"/>
  <c r="Q114" i="1"/>
  <c r="P114" i="1"/>
  <c r="O114" i="1"/>
  <c r="N114" i="1"/>
  <c r="M114" i="1"/>
  <c r="L114" i="1"/>
  <c r="K114" i="1"/>
  <c r="J114" i="1"/>
  <c r="I114" i="1"/>
  <c r="H114" i="1"/>
  <c r="G114" i="1"/>
  <c r="F114" i="1"/>
  <c r="G13" i="1"/>
  <c r="H13" i="1"/>
  <c r="I13" i="1"/>
  <c r="J13" i="1"/>
  <c r="K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G14" i="1"/>
  <c r="H14" i="1"/>
  <c r="I14" i="1"/>
  <c r="J14" i="1"/>
  <c r="K14" i="1"/>
  <c r="L14" i="1"/>
  <c r="M14" i="1"/>
  <c r="N14" i="1"/>
  <c r="O14" i="1"/>
  <c r="P14" i="1"/>
  <c r="Q14" i="1"/>
  <c r="R14" i="1"/>
  <c r="S14" i="1"/>
  <c r="T14" i="1"/>
  <c r="U14" i="1"/>
  <c r="V14" i="1"/>
  <c r="W14" i="1"/>
  <c r="X14" i="1"/>
  <c r="Y14" i="1"/>
  <c r="Z14" i="1"/>
  <c r="AA14" i="1"/>
  <c r="AB14" i="1"/>
  <c r="AC14" i="1"/>
  <c r="AD14" i="1"/>
  <c r="AE14" i="1"/>
  <c r="AF14" i="1"/>
  <c r="AG14" i="1"/>
  <c r="AH14" i="1"/>
  <c r="AI14" i="1"/>
  <c r="AJ14" i="1"/>
  <c r="AK14" i="1"/>
  <c r="AL14" i="1"/>
  <c r="AM14" i="1"/>
  <c r="AN14" i="1"/>
  <c r="AO14" i="1"/>
  <c r="AP14" i="1"/>
  <c r="AQ14" i="1"/>
  <c r="AR14" i="1"/>
  <c r="AS14" i="1"/>
  <c r="G33" i="1"/>
  <c r="H33" i="1"/>
  <c r="I33" i="1"/>
  <c r="J33" i="1"/>
  <c r="K33" i="1"/>
  <c r="L33"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G34" i="1"/>
  <c r="H34" i="1"/>
  <c r="I34" i="1"/>
  <c r="J34" i="1"/>
  <c r="K34" i="1"/>
  <c r="L34" i="1"/>
  <c r="M34" i="1"/>
  <c r="N34" i="1"/>
  <c r="O34" i="1"/>
  <c r="P34" i="1"/>
  <c r="Q34" i="1"/>
  <c r="R34" i="1"/>
  <c r="S34" i="1"/>
  <c r="T34" i="1"/>
  <c r="U34" i="1"/>
  <c r="V34" i="1"/>
  <c r="W34" i="1"/>
  <c r="X34" i="1"/>
  <c r="Y34" i="1"/>
  <c r="Z34" i="1"/>
  <c r="AA34" i="1"/>
  <c r="AB34" i="1"/>
  <c r="AC34" i="1"/>
  <c r="AD34" i="1"/>
  <c r="AE34" i="1"/>
  <c r="AF34" i="1"/>
  <c r="AG34" i="1"/>
  <c r="AH34" i="1"/>
  <c r="AI34" i="1"/>
  <c r="AJ34" i="1"/>
  <c r="AK34" i="1"/>
  <c r="AL34" i="1"/>
  <c r="AM34" i="1"/>
  <c r="AN34" i="1"/>
  <c r="AO34" i="1"/>
  <c r="AP34" i="1"/>
  <c r="AQ34" i="1"/>
  <c r="AR34" i="1"/>
  <c r="AS34" i="1"/>
  <c r="G21" i="1"/>
  <c r="H21" i="1"/>
  <c r="I21" i="1"/>
  <c r="J21" i="1"/>
  <c r="K21" i="1"/>
  <c r="L21" i="1"/>
  <c r="M21" i="1"/>
  <c r="N21" i="1"/>
  <c r="O21" i="1"/>
  <c r="P21" i="1"/>
  <c r="Q21" i="1"/>
  <c r="R21" i="1"/>
  <c r="S21" i="1"/>
  <c r="T21" i="1"/>
  <c r="U21" i="1"/>
  <c r="V21" i="1"/>
  <c r="W21" i="1"/>
  <c r="X21" i="1"/>
  <c r="Y21" i="1"/>
  <c r="Z21" i="1"/>
  <c r="AA21" i="1"/>
  <c r="AB21" i="1"/>
  <c r="AC21" i="1"/>
  <c r="AD21" i="1"/>
  <c r="AE21" i="1"/>
  <c r="AF21" i="1"/>
  <c r="AG21" i="1"/>
  <c r="AH21" i="1"/>
  <c r="AI21" i="1"/>
  <c r="AJ21" i="1"/>
  <c r="AK21" i="1"/>
  <c r="AL21" i="1"/>
  <c r="AM21" i="1"/>
  <c r="AN21" i="1"/>
  <c r="AO21" i="1"/>
  <c r="AP21" i="1"/>
  <c r="AQ21" i="1"/>
  <c r="AR21" i="1"/>
  <c r="AS21" i="1"/>
  <c r="G22" i="1"/>
  <c r="H22" i="1"/>
  <c r="I22" i="1"/>
  <c r="J22" i="1"/>
  <c r="K22" i="1"/>
  <c r="L22" i="1"/>
  <c r="M22" i="1"/>
  <c r="N22" i="1"/>
  <c r="O22" i="1"/>
  <c r="P22" i="1"/>
  <c r="Q22" i="1"/>
  <c r="R22" i="1"/>
  <c r="S22" i="1"/>
  <c r="T22" i="1"/>
  <c r="U22" i="1"/>
  <c r="V22" i="1"/>
  <c r="W22" i="1"/>
  <c r="X22" i="1"/>
  <c r="Y22" i="1"/>
  <c r="Z22" i="1"/>
  <c r="AA22" i="1"/>
  <c r="AB22" i="1"/>
  <c r="AC22" i="1"/>
  <c r="AD22" i="1"/>
  <c r="AE22" i="1"/>
  <c r="AF22" i="1"/>
  <c r="AG22" i="1"/>
  <c r="AH22" i="1"/>
  <c r="AI22" i="1"/>
  <c r="AJ22" i="1"/>
  <c r="AK22" i="1"/>
  <c r="AL22" i="1"/>
  <c r="AM22" i="1"/>
  <c r="AN22" i="1"/>
  <c r="AO22" i="1"/>
  <c r="AP22" i="1"/>
  <c r="AQ22" i="1"/>
  <c r="AR22" i="1"/>
  <c r="AS22" i="1"/>
  <c r="G54" i="1"/>
  <c r="H54" i="1"/>
  <c r="I54" i="1"/>
  <c r="J54" i="1"/>
  <c r="K54" i="1"/>
  <c r="L54" i="1"/>
  <c r="M54" i="1"/>
  <c r="N54" i="1"/>
  <c r="O54" i="1"/>
  <c r="P54" i="1"/>
  <c r="Q54" i="1"/>
  <c r="R54" i="1"/>
  <c r="S54" i="1"/>
  <c r="T54" i="1"/>
  <c r="U54" i="1"/>
  <c r="V54" i="1"/>
  <c r="W54" i="1"/>
  <c r="X54" i="1"/>
  <c r="Y54" i="1"/>
  <c r="Z54" i="1"/>
  <c r="AA54" i="1"/>
  <c r="AB54" i="1"/>
  <c r="AC54" i="1"/>
  <c r="AD54" i="1"/>
  <c r="AE54" i="1"/>
  <c r="AF54" i="1"/>
  <c r="AG54" i="1"/>
  <c r="AH54" i="1"/>
  <c r="AI54" i="1"/>
  <c r="AJ54" i="1"/>
  <c r="AK54" i="1"/>
  <c r="AL54" i="1"/>
  <c r="AM54" i="1"/>
  <c r="AN54" i="1"/>
  <c r="AO54" i="1"/>
  <c r="AP54" i="1"/>
  <c r="AQ54" i="1"/>
  <c r="AR54" i="1"/>
  <c r="AS54" i="1"/>
  <c r="G55" i="1"/>
  <c r="H55" i="1"/>
  <c r="I55" i="1"/>
  <c r="J55" i="1"/>
  <c r="K55" i="1"/>
  <c r="L55" i="1"/>
  <c r="M55" i="1"/>
  <c r="N55" i="1"/>
  <c r="O55" i="1"/>
  <c r="P55" i="1"/>
  <c r="Q55" i="1"/>
  <c r="R55" i="1"/>
  <c r="S55" i="1"/>
  <c r="T55" i="1"/>
  <c r="U55" i="1"/>
  <c r="V55" i="1"/>
  <c r="W55" i="1"/>
  <c r="X55" i="1"/>
  <c r="Y55" i="1"/>
  <c r="Z55" i="1"/>
  <c r="AA55" i="1"/>
  <c r="AB55" i="1"/>
  <c r="AC55" i="1"/>
  <c r="AD55" i="1"/>
  <c r="AE55" i="1"/>
  <c r="AF55" i="1"/>
  <c r="AG55" i="1"/>
  <c r="AH55" i="1"/>
  <c r="AI55" i="1"/>
  <c r="AJ55" i="1"/>
  <c r="AK55" i="1"/>
  <c r="AL55" i="1"/>
  <c r="AM55" i="1"/>
  <c r="AN55" i="1"/>
  <c r="AO55" i="1"/>
  <c r="AP55" i="1"/>
  <c r="AQ55" i="1"/>
  <c r="AR55" i="1"/>
  <c r="AS55" i="1"/>
  <c r="G73" i="1"/>
  <c r="H73" i="1"/>
  <c r="I73" i="1"/>
  <c r="J73" i="1"/>
  <c r="K73" i="1"/>
  <c r="L73" i="1"/>
  <c r="M73" i="1"/>
  <c r="N73" i="1"/>
  <c r="O73" i="1"/>
  <c r="P73" i="1"/>
  <c r="Q73" i="1"/>
  <c r="R73" i="1"/>
  <c r="S73" i="1"/>
  <c r="T73" i="1"/>
  <c r="U73" i="1"/>
  <c r="V73" i="1"/>
  <c r="W73" i="1"/>
  <c r="X73" i="1"/>
  <c r="Y73" i="1"/>
  <c r="Z73" i="1"/>
  <c r="AA73" i="1"/>
  <c r="AB73" i="1"/>
  <c r="AC73" i="1"/>
  <c r="AD73" i="1"/>
  <c r="AE73" i="1"/>
  <c r="AF73" i="1"/>
  <c r="AG73" i="1"/>
  <c r="AH73" i="1"/>
  <c r="AI73" i="1"/>
  <c r="AJ73" i="1"/>
  <c r="AK73" i="1"/>
  <c r="AL73" i="1"/>
  <c r="AM73" i="1"/>
  <c r="AN73" i="1"/>
  <c r="AO73" i="1"/>
  <c r="AP73" i="1"/>
  <c r="AQ73" i="1"/>
  <c r="AR73" i="1"/>
  <c r="AS73" i="1"/>
  <c r="G74" i="1"/>
  <c r="H74" i="1"/>
  <c r="I74" i="1"/>
  <c r="J74" i="1"/>
  <c r="K74" i="1"/>
  <c r="L74" i="1"/>
  <c r="M74" i="1"/>
  <c r="N74" i="1"/>
  <c r="O74" i="1"/>
  <c r="P74" i="1"/>
  <c r="Q74" i="1"/>
  <c r="R74" i="1"/>
  <c r="S74" i="1"/>
  <c r="T74" i="1"/>
  <c r="U74" i="1"/>
  <c r="V74" i="1"/>
  <c r="W74" i="1"/>
  <c r="X74" i="1"/>
  <c r="Y74" i="1"/>
  <c r="Z74" i="1"/>
  <c r="AA74" i="1"/>
  <c r="AB74" i="1"/>
  <c r="AC74" i="1"/>
  <c r="AD74" i="1"/>
  <c r="AE74" i="1"/>
  <c r="AF74" i="1"/>
  <c r="AG74" i="1"/>
  <c r="AH74" i="1"/>
  <c r="AI74" i="1"/>
  <c r="AJ74" i="1"/>
  <c r="AK74" i="1"/>
  <c r="AL74" i="1"/>
  <c r="AM74" i="1"/>
  <c r="AN74" i="1"/>
  <c r="AO74" i="1"/>
  <c r="AP74" i="1"/>
  <c r="AQ74" i="1"/>
  <c r="AR74" i="1"/>
  <c r="AS74" i="1"/>
  <c r="L4" i="4"/>
  <c r="K4" i="4"/>
  <c r="E4" i="4"/>
  <c r="A6" i="4"/>
  <c r="B6" i="4"/>
  <c r="C6" i="4"/>
  <c r="A7" i="4"/>
  <c r="B7" i="4"/>
  <c r="C7" i="4"/>
  <c r="D7" i="3"/>
  <c r="D7" i="4" s="1"/>
  <c r="A8" i="4"/>
  <c r="B8" i="4"/>
  <c r="C8" i="4"/>
  <c r="D8" i="3"/>
  <c r="D8" i="4" s="1"/>
  <c r="A9" i="4"/>
  <c r="B9" i="4"/>
  <c r="C9" i="4"/>
  <c r="D9" i="3"/>
  <c r="D9" i="4" s="1"/>
  <c r="A10" i="4"/>
  <c r="B10" i="4"/>
  <c r="C10" i="4"/>
  <c r="D10" i="3"/>
  <c r="D10" i="4"/>
  <c r="A11" i="4"/>
  <c r="B11" i="4"/>
  <c r="C11" i="4"/>
  <c r="D11" i="3"/>
  <c r="D11" i="4"/>
  <c r="A12" i="4"/>
  <c r="B12" i="4"/>
  <c r="C12" i="4"/>
  <c r="D12" i="3"/>
  <c r="D12" i="4"/>
  <c r="A13" i="4"/>
  <c r="B13" i="4"/>
  <c r="C13" i="4"/>
  <c r="D13" i="3"/>
  <c r="D13" i="4"/>
  <c r="A14" i="4"/>
  <c r="B14" i="4"/>
  <c r="C14" i="4"/>
  <c r="D14" i="3"/>
  <c r="D14" i="4"/>
  <c r="A15" i="4"/>
  <c r="B15" i="4"/>
  <c r="C15" i="4"/>
  <c r="D15" i="3"/>
  <c r="D15" i="4"/>
  <c r="A16" i="4"/>
  <c r="B16" i="4"/>
  <c r="C16" i="4"/>
  <c r="D16" i="3"/>
  <c r="D16" i="4"/>
  <c r="A17" i="4"/>
  <c r="B17" i="4"/>
  <c r="C17" i="4"/>
  <c r="D17" i="3"/>
  <c r="D17" i="4"/>
  <c r="A18" i="4"/>
  <c r="B18" i="4"/>
  <c r="C18" i="4"/>
  <c r="D18" i="3"/>
  <c r="D18" i="4"/>
  <c r="A19" i="4"/>
  <c r="B19" i="4"/>
  <c r="C19" i="4"/>
  <c r="D19" i="3"/>
  <c r="D19" i="4"/>
  <c r="A20" i="4"/>
  <c r="B20" i="4"/>
  <c r="C20" i="4"/>
  <c r="D20" i="3"/>
  <c r="D20" i="4"/>
  <c r="A21" i="4"/>
  <c r="B21" i="4"/>
  <c r="C21" i="4"/>
  <c r="D21" i="3"/>
  <c r="D21" i="4"/>
  <c r="A22" i="4"/>
  <c r="B22" i="4"/>
  <c r="C22" i="4"/>
  <c r="D22" i="3"/>
  <c r="D22" i="4"/>
  <c r="A23" i="4"/>
  <c r="B23" i="4"/>
  <c r="C23" i="4"/>
  <c r="D23" i="3"/>
  <c r="D23" i="4"/>
  <c r="A24" i="4"/>
  <c r="B24" i="4"/>
  <c r="C24" i="4"/>
  <c r="D24" i="3"/>
  <c r="D24" i="4"/>
  <c r="A25" i="4"/>
  <c r="B25" i="4"/>
  <c r="C25" i="4"/>
  <c r="D25" i="3"/>
  <c r="D25" i="4"/>
  <c r="A26" i="4"/>
  <c r="B26" i="4"/>
  <c r="C26" i="4"/>
  <c r="D26" i="3"/>
  <c r="D26" i="4"/>
  <c r="A27" i="4"/>
  <c r="B27" i="4"/>
  <c r="C27" i="4"/>
  <c r="D27" i="3"/>
  <c r="D27" i="4"/>
  <c r="A28" i="4"/>
  <c r="B28" i="4"/>
  <c r="C28" i="4"/>
  <c r="D28" i="3"/>
  <c r="D28" i="4"/>
  <c r="A29" i="4"/>
  <c r="B29" i="4"/>
  <c r="C29" i="4"/>
  <c r="D29" i="3"/>
  <c r="D29" i="4"/>
  <c r="A30" i="4"/>
  <c r="B30" i="4"/>
  <c r="C30" i="4"/>
  <c r="D30" i="3"/>
  <c r="D30" i="4"/>
  <c r="A31" i="4"/>
  <c r="B31" i="4"/>
  <c r="C31" i="4"/>
  <c r="D31" i="3"/>
  <c r="D31" i="4"/>
  <c r="A32" i="4"/>
  <c r="B32" i="4"/>
  <c r="C32" i="4"/>
  <c r="D32" i="3"/>
  <c r="D32" i="4"/>
  <c r="A33" i="4"/>
  <c r="B33" i="4"/>
  <c r="C33" i="4"/>
  <c r="D33" i="3"/>
  <c r="D33" i="4"/>
  <c r="A34" i="4"/>
  <c r="B34" i="4"/>
  <c r="C34" i="4"/>
  <c r="D34" i="3"/>
  <c r="D34" i="4"/>
  <c r="A35" i="4"/>
  <c r="B35" i="4"/>
  <c r="C35" i="4"/>
  <c r="D35" i="3"/>
  <c r="D35" i="4"/>
  <c r="A36" i="4"/>
  <c r="B36" i="4"/>
  <c r="C36" i="4"/>
  <c r="D36" i="3"/>
  <c r="D36" i="4"/>
  <c r="A37" i="4"/>
  <c r="B37" i="4"/>
  <c r="C37" i="4"/>
  <c r="D37" i="3"/>
  <c r="D37" i="4"/>
  <c r="A38" i="4"/>
  <c r="B38" i="4"/>
  <c r="C38" i="4"/>
  <c r="D38" i="3"/>
  <c r="D38" i="4"/>
  <c r="A39" i="4"/>
  <c r="B39" i="4"/>
  <c r="C39" i="4"/>
  <c r="D39" i="3"/>
  <c r="D39" i="4"/>
  <c r="A40" i="4"/>
  <c r="B40" i="4"/>
  <c r="C40" i="4"/>
  <c r="D40" i="3"/>
  <c r="D40" i="4"/>
  <c r="A41" i="4"/>
  <c r="B41" i="4"/>
  <c r="C41" i="4"/>
  <c r="D41" i="3"/>
  <c r="D41" i="4"/>
  <c r="A42" i="4"/>
  <c r="B42" i="4"/>
  <c r="C42" i="4"/>
  <c r="D42" i="3"/>
  <c r="D42" i="4"/>
  <c r="A43" i="4"/>
  <c r="B43" i="4"/>
  <c r="C43" i="4"/>
  <c r="D43" i="3"/>
  <c r="D43" i="4"/>
  <c r="A44" i="4"/>
  <c r="B44" i="4"/>
  <c r="C44" i="4"/>
  <c r="D44" i="3"/>
  <c r="D44" i="4"/>
  <c r="B5" i="4"/>
  <c r="C5" i="4"/>
  <c r="D5" i="3"/>
  <c r="D5" i="4" s="1"/>
  <c r="A5" i="4"/>
  <c r="F13" i="1"/>
  <c r="F33" i="1"/>
  <c r="F21" i="1"/>
  <c r="F54" i="1"/>
  <c r="F73" i="1"/>
  <c r="F14" i="1"/>
  <c r="F74" i="1"/>
  <c r="F55" i="1"/>
  <c r="F34" i="1"/>
  <c r="K1" i="1"/>
  <c r="L1" i="1"/>
  <c r="M1" i="1"/>
  <c r="N1" i="1"/>
  <c r="O1" i="1"/>
  <c r="P1" i="1"/>
  <c r="Q1" i="1"/>
  <c r="R1" i="1"/>
  <c r="S1" i="1"/>
  <c r="T1" i="1"/>
  <c r="U1" i="1"/>
  <c r="V1" i="1"/>
  <c r="W1" i="1"/>
  <c r="X1" i="1"/>
  <c r="Y1" i="1"/>
  <c r="Z1" i="1"/>
  <c r="AA1" i="1"/>
  <c r="AB1" i="1"/>
  <c r="AC1" i="1"/>
  <c r="AD1" i="1"/>
  <c r="AE1" i="1"/>
  <c r="AF1" i="1"/>
  <c r="AG1" i="1"/>
  <c r="AH1" i="1"/>
  <c r="AI1" i="1"/>
  <c r="AJ1" i="1"/>
  <c r="AK1" i="1"/>
  <c r="AL1" i="1"/>
  <c r="AM1" i="1"/>
  <c r="AS1" i="1"/>
  <c r="AR1" i="1"/>
  <c r="AQ1" i="1"/>
  <c r="AP1" i="1"/>
  <c r="AO1" i="1"/>
  <c r="AN1" i="1"/>
  <c r="F1" i="1" l="1"/>
  <c r="E6" i="4" s="1"/>
  <c r="F6" i="4"/>
  <c r="V6" i="4"/>
  <c r="J6" i="4"/>
  <c r="I6" i="4"/>
  <c r="M6" i="4"/>
  <c r="O6" i="4"/>
  <c r="Q6" i="4"/>
  <c r="S6" i="4"/>
  <c r="U6" i="4"/>
  <c r="G6" i="4"/>
  <c r="L6" i="4"/>
  <c r="N6" i="4"/>
  <c r="P6" i="4"/>
  <c r="R6" i="4"/>
  <c r="T6" i="4"/>
  <c r="W6" i="4"/>
  <c r="K6" i="4"/>
  <c r="J1" i="1"/>
  <c r="I1" i="1"/>
  <c r="H1" i="1"/>
  <c r="I44" i="4" s="1"/>
  <c r="P7" i="4"/>
  <c r="R7" i="4"/>
  <c r="T7" i="4"/>
  <c r="V7" i="4"/>
  <c r="O7" i="4"/>
  <c r="Q7" i="4"/>
  <c r="S7" i="4"/>
  <c r="U7" i="4"/>
  <c r="W7" i="4"/>
  <c r="G7" i="4"/>
  <c r="I7" i="4"/>
  <c r="K7" i="4"/>
  <c r="M7" i="4"/>
  <c r="F7" i="4"/>
  <c r="H7" i="4"/>
  <c r="J7" i="4"/>
  <c r="L7" i="4"/>
  <c r="N7" i="4"/>
  <c r="E7" i="4"/>
  <c r="E44" i="4"/>
  <c r="E42" i="4"/>
  <c r="E40" i="4"/>
  <c r="E38" i="4"/>
  <c r="E36" i="4"/>
  <c r="E34" i="4"/>
  <c r="E32" i="4"/>
  <c r="E30" i="4"/>
  <c r="E28" i="4"/>
  <c r="E26" i="4"/>
  <c r="E24" i="4"/>
  <c r="E22" i="4"/>
  <c r="E20" i="4"/>
  <c r="E18" i="4"/>
  <c r="E16" i="4"/>
  <c r="E14" i="4"/>
  <c r="E12" i="4"/>
  <c r="E10" i="4"/>
  <c r="E8" i="4"/>
  <c r="M44" i="4"/>
  <c r="K44" i="4"/>
  <c r="O8" i="4"/>
  <c r="Q8" i="4"/>
  <c r="S8" i="4"/>
  <c r="U8" i="4"/>
  <c r="W8" i="4"/>
  <c r="P9" i="4"/>
  <c r="R9" i="4"/>
  <c r="T9" i="4"/>
  <c r="V9" i="4"/>
  <c r="O10" i="4"/>
  <c r="Q10" i="4"/>
  <c r="S10" i="4"/>
  <c r="U10" i="4"/>
  <c r="W10" i="4"/>
  <c r="P11" i="4"/>
  <c r="R11" i="4"/>
  <c r="T11" i="4"/>
  <c r="V11" i="4"/>
  <c r="O12" i="4"/>
  <c r="Q12" i="4"/>
  <c r="S12" i="4"/>
  <c r="U12" i="4"/>
  <c r="W12" i="4"/>
  <c r="P13" i="4"/>
  <c r="R13" i="4"/>
  <c r="T13" i="4"/>
  <c r="V13" i="4"/>
  <c r="O14" i="4"/>
  <c r="Q14" i="4"/>
  <c r="S14" i="4"/>
  <c r="U14" i="4"/>
  <c r="W14" i="4"/>
  <c r="P15" i="4"/>
  <c r="R15" i="4"/>
  <c r="T15" i="4"/>
  <c r="V15" i="4"/>
  <c r="O16" i="4"/>
  <c r="Q16" i="4"/>
  <c r="S16" i="4"/>
  <c r="U16" i="4"/>
  <c r="W16" i="4"/>
  <c r="P17" i="4"/>
  <c r="R17" i="4"/>
  <c r="T17" i="4"/>
  <c r="V17" i="4"/>
  <c r="O18" i="4"/>
  <c r="Q18" i="4"/>
  <c r="S18" i="4"/>
  <c r="U18" i="4"/>
  <c r="W18" i="4"/>
  <c r="P19" i="4"/>
  <c r="R19" i="4"/>
  <c r="T19" i="4"/>
  <c r="V19" i="4"/>
  <c r="O20" i="4"/>
  <c r="Q20" i="4"/>
  <c r="S20" i="4"/>
  <c r="U20" i="4"/>
  <c r="W20" i="4"/>
  <c r="P21" i="4"/>
  <c r="R21" i="4"/>
  <c r="T21" i="4"/>
  <c r="V21" i="4"/>
  <c r="O22" i="4"/>
  <c r="Q22" i="4"/>
  <c r="S22" i="4"/>
  <c r="U22" i="4"/>
  <c r="W22" i="4"/>
  <c r="P23" i="4"/>
  <c r="R23" i="4"/>
  <c r="T23" i="4"/>
  <c r="V23" i="4"/>
  <c r="O24" i="4"/>
  <c r="Q24" i="4"/>
  <c r="S24" i="4"/>
  <c r="U24" i="4"/>
  <c r="P8" i="4"/>
  <c r="R8" i="4"/>
  <c r="T8" i="4"/>
  <c r="V8" i="4"/>
  <c r="O9" i="4"/>
  <c r="Q9" i="4"/>
  <c r="S9" i="4"/>
  <c r="U9" i="4"/>
  <c r="W9" i="4"/>
  <c r="P10" i="4"/>
  <c r="R10" i="4"/>
  <c r="T10" i="4"/>
  <c r="V10" i="4"/>
  <c r="O11" i="4"/>
  <c r="Q11" i="4"/>
  <c r="S11" i="4"/>
  <c r="U11" i="4"/>
  <c r="W11" i="4"/>
  <c r="P12" i="4"/>
  <c r="R12" i="4"/>
  <c r="T12" i="4"/>
  <c r="V12" i="4"/>
  <c r="O13" i="4"/>
  <c r="Q13" i="4"/>
  <c r="S13" i="4"/>
  <c r="U13" i="4"/>
  <c r="W13" i="4"/>
  <c r="P14" i="4"/>
  <c r="R14" i="4"/>
  <c r="T14" i="4"/>
  <c r="V14" i="4"/>
  <c r="O15" i="4"/>
  <c r="Q15" i="4"/>
  <c r="S15" i="4"/>
  <c r="U15" i="4"/>
  <c r="W15" i="4"/>
  <c r="P16" i="4"/>
  <c r="R16" i="4"/>
  <c r="T16" i="4"/>
  <c r="V16" i="4"/>
  <c r="O17" i="4"/>
  <c r="Q17" i="4"/>
  <c r="S17" i="4"/>
  <c r="U17" i="4"/>
  <c r="W17" i="4"/>
  <c r="P18" i="4"/>
  <c r="R18" i="4"/>
  <c r="T18" i="4"/>
  <c r="V18" i="4"/>
  <c r="O19" i="4"/>
  <c r="Q19" i="4"/>
  <c r="S19" i="4"/>
  <c r="U19" i="4"/>
  <c r="W19" i="4"/>
  <c r="P20" i="4"/>
  <c r="R20" i="4"/>
  <c r="T20" i="4"/>
  <c r="V20" i="4"/>
  <c r="O21" i="4"/>
  <c r="Q21" i="4"/>
  <c r="S21" i="4"/>
  <c r="U21" i="4"/>
  <c r="W21" i="4"/>
  <c r="P22" i="4"/>
  <c r="R22" i="4"/>
  <c r="T22" i="4"/>
  <c r="V22" i="4"/>
  <c r="O23" i="4"/>
  <c r="Q23" i="4"/>
  <c r="S23" i="4"/>
  <c r="U23" i="4"/>
  <c r="W23" i="4"/>
  <c r="P24" i="4"/>
  <c r="R24" i="4"/>
  <c r="T24" i="4"/>
  <c r="V24" i="4"/>
  <c r="O25" i="4"/>
  <c r="Q25" i="4"/>
  <c r="S25" i="4"/>
  <c r="U25" i="4"/>
  <c r="P25" i="4"/>
  <c r="T25" i="4"/>
  <c r="W25" i="4"/>
  <c r="P26" i="4"/>
  <c r="R26" i="4"/>
  <c r="T26" i="4"/>
  <c r="V26" i="4"/>
  <c r="O27" i="4"/>
  <c r="Q27" i="4"/>
  <c r="S27" i="4"/>
  <c r="U27" i="4"/>
  <c r="W27" i="4"/>
  <c r="P28" i="4"/>
  <c r="R28" i="4"/>
  <c r="T28" i="4"/>
  <c r="V28" i="4"/>
  <c r="O29" i="4"/>
  <c r="Q29" i="4"/>
  <c r="S29" i="4"/>
  <c r="U29" i="4"/>
  <c r="W29" i="4"/>
  <c r="P30" i="4"/>
  <c r="R30" i="4"/>
  <c r="T30" i="4"/>
  <c r="V30" i="4"/>
  <c r="O31" i="4"/>
  <c r="Q31" i="4"/>
  <c r="S31" i="4"/>
  <c r="U31" i="4"/>
  <c r="W31" i="4"/>
  <c r="P32" i="4"/>
  <c r="R32" i="4"/>
  <c r="T32" i="4"/>
  <c r="V32" i="4"/>
  <c r="O33" i="4"/>
  <c r="Q33" i="4"/>
  <c r="S33" i="4"/>
  <c r="U33" i="4"/>
  <c r="W33" i="4"/>
  <c r="P34" i="4"/>
  <c r="R34" i="4"/>
  <c r="T34" i="4"/>
  <c r="V34" i="4"/>
  <c r="O35" i="4"/>
  <c r="Q35" i="4"/>
  <c r="S35" i="4"/>
  <c r="U35" i="4"/>
  <c r="W35" i="4"/>
  <c r="P36" i="4"/>
  <c r="R36" i="4"/>
  <c r="T36" i="4"/>
  <c r="V36" i="4"/>
  <c r="O37" i="4"/>
  <c r="Q37" i="4"/>
  <c r="S37" i="4"/>
  <c r="U37" i="4"/>
  <c r="W37" i="4"/>
  <c r="P38" i="4"/>
  <c r="R38" i="4"/>
  <c r="T38" i="4"/>
  <c r="V38" i="4"/>
  <c r="O39" i="4"/>
  <c r="Q39" i="4"/>
  <c r="S39" i="4"/>
  <c r="U39" i="4"/>
  <c r="W39" i="4"/>
  <c r="P40" i="4"/>
  <c r="R40" i="4"/>
  <c r="T40" i="4"/>
  <c r="V40" i="4"/>
  <c r="O41" i="4"/>
  <c r="Q41" i="4"/>
  <c r="S41" i="4"/>
  <c r="U41" i="4"/>
  <c r="W41" i="4"/>
  <c r="P42" i="4"/>
  <c r="R42" i="4"/>
  <c r="T42" i="4"/>
  <c r="V42" i="4"/>
  <c r="O43" i="4"/>
  <c r="Q43" i="4"/>
  <c r="S43" i="4"/>
  <c r="U43" i="4"/>
  <c r="W43" i="4"/>
  <c r="P44" i="4"/>
  <c r="W24" i="4"/>
  <c r="R25" i="4"/>
  <c r="V25" i="4"/>
  <c r="O26" i="4"/>
  <c r="Q26" i="4"/>
  <c r="S26" i="4"/>
  <c r="U26" i="4"/>
  <c r="W26" i="4"/>
  <c r="P27" i="4"/>
  <c r="R27" i="4"/>
  <c r="T27" i="4"/>
  <c r="V27" i="4"/>
  <c r="O28" i="4"/>
  <c r="Q28" i="4"/>
  <c r="S28" i="4"/>
  <c r="U28" i="4"/>
  <c r="W28" i="4"/>
  <c r="P29" i="4"/>
  <c r="R29" i="4"/>
  <c r="T29" i="4"/>
  <c r="V29" i="4"/>
  <c r="O30" i="4"/>
  <c r="Q30" i="4"/>
  <c r="S30" i="4"/>
  <c r="U30" i="4"/>
  <c r="W30" i="4"/>
  <c r="P31" i="4"/>
  <c r="R31" i="4"/>
  <c r="T31" i="4"/>
  <c r="V31" i="4"/>
  <c r="O32" i="4"/>
  <c r="Q32" i="4"/>
  <c r="S32" i="4"/>
  <c r="U32" i="4"/>
  <c r="W32" i="4"/>
  <c r="P33" i="4"/>
  <c r="R33" i="4"/>
  <c r="T33" i="4"/>
  <c r="V33" i="4"/>
  <c r="O34" i="4"/>
  <c r="Q34" i="4"/>
  <c r="S34" i="4"/>
  <c r="U34" i="4"/>
  <c r="W34" i="4"/>
  <c r="P35" i="4"/>
  <c r="R35" i="4"/>
  <c r="T35" i="4"/>
  <c r="V35" i="4"/>
  <c r="O36" i="4"/>
  <c r="Q36" i="4"/>
  <c r="S36" i="4"/>
  <c r="U36" i="4"/>
  <c r="W36" i="4"/>
  <c r="P37" i="4"/>
  <c r="R37" i="4"/>
  <c r="T37" i="4"/>
  <c r="V37" i="4"/>
  <c r="O38" i="4"/>
  <c r="Q38" i="4"/>
  <c r="S38" i="4"/>
  <c r="U38" i="4"/>
  <c r="W38" i="4"/>
  <c r="P39" i="4"/>
  <c r="R39" i="4"/>
  <c r="T39" i="4"/>
  <c r="V39" i="4"/>
  <c r="O40" i="4"/>
  <c r="Q40" i="4"/>
  <c r="S40" i="4"/>
  <c r="U40" i="4"/>
  <c r="W40" i="4"/>
  <c r="P41" i="4"/>
  <c r="R41" i="4"/>
  <c r="T41" i="4"/>
  <c r="V41" i="4"/>
  <c r="O42" i="4"/>
  <c r="Q42" i="4"/>
  <c r="S42" i="4"/>
  <c r="U42" i="4"/>
  <c r="W42" i="4"/>
  <c r="P43" i="4"/>
  <c r="R43" i="4"/>
  <c r="T43" i="4"/>
  <c r="V43" i="4"/>
  <c r="O44" i="4"/>
  <c r="Q44" i="4"/>
  <c r="S44" i="4"/>
  <c r="T44" i="4"/>
  <c r="V44" i="4"/>
  <c r="F8" i="4"/>
  <c r="H8" i="4"/>
  <c r="J8" i="4"/>
  <c r="L8" i="4"/>
  <c r="N8" i="4"/>
  <c r="G9" i="4"/>
  <c r="I9" i="4"/>
  <c r="K9" i="4"/>
  <c r="M9" i="4"/>
  <c r="F10" i="4"/>
  <c r="H10" i="4"/>
  <c r="J10" i="4"/>
  <c r="L10" i="4"/>
  <c r="N10" i="4"/>
  <c r="G11" i="4"/>
  <c r="I11" i="4"/>
  <c r="K11" i="4"/>
  <c r="M11" i="4"/>
  <c r="F12" i="4"/>
  <c r="H12" i="4"/>
  <c r="J12" i="4"/>
  <c r="L12" i="4"/>
  <c r="N12" i="4"/>
  <c r="G13" i="4"/>
  <c r="I13" i="4"/>
  <c r="K13" i="4"/>
  <c r="M13" i="4"/>
  <c r="F14" i="4"/>
  <c r="H14" i="4"/>
  <c r="J14" i="4"/>
  <c r="L14" i="4"/>
  <c r="N14" i="4"/>
  <c r="G15" i="4"/>
  <c r="I15" i="4"/>
  <c r="K15" i="4"/>
  <c r="M15" i="4"/>
  <c r="F16" i="4"/>
  <c r="H16" i="4"/>
  <c r="J16" i="4"/>
  <c r="L16" i="4"/>
  <c r="N16" i="4"/>
  <c r="G17" i="4"/>
  <c r="I17" i="4"/>
  <c r="K17" i="4"/>
  <c r="M17" i="4"/>
  <c r="F18" i="4"/>
  <c r="H18" i="4"/>
  <c r="J18" i="4"/>
  <c r="L18" i="4"/>
  <c r="N18" i="4"/>
  <c r="G19" i="4"/>
  <c r="I19" i="4"/>
  <c r="K19" i="4"/>
  <c r="M19" i="4"/>
  <c r="F20" i="4"/>
  <c r="H20" i="4"/>
  <c r="J20" i="4"/>
  <c r="L20" i="4"/>
  <c r="N20" i="4"/>
  <c r="G21" i="4"/>
  <c r="I21" i="4"/>
  <c r="K21" i="4"/>
  <c r="M21" i="4"/>
  <c r="F22" i="4"/>
  <c r="H22" i="4"/>
  <c r="J22" i="4"/>
  <c r="L22" i="4"/>
  <c r="N22" i="4"/>
  <c r="G23" i="4"/>
  <c r="I23" i="4"/>
  <c r="K23" i="4"/>
  <c r="M23" i="4"/>
  <c r="F24" i="4"/>
  <c r="H24" i="4"/>
  <c r="J24" i="4"/>
  <c r="L24" i="4"/>
  <c r="N24" i="4"/>
  <c r="G25" i="4"/>
  <c r="I25" i="4"/>
  <c r="K25" i="4"/>
  <c r="M25" i="4"/>
  <c r="F26" i="4"/>
  <c r="H26" i="4"/>
  <c r="J26" i="4"/>
  <c r="L26" i="4"/>
  <c r="N26" i="4"/>
  <c r="G27" i="4"/>
  <c r="I27" i="4"/>
  <c r="K27" i="4"/>
  <c r="M27" i="4"/>
  <c r="F28" i="4"/>
  <c r="H28" i="4"/>
  <c r="J28" i="4"/>
  <c r="L28" i="4"/>
  <c r="N28" i="4"/>
  <c r="G29" i="4"/>
  <c r="I29" i="4"/>
  <c r="K29" i="4"/>
  <c r="M29" i="4"/>
  <c r="F30" i="4"/>
  <c r="H30" i="4"/>
  <c r="J30" i="4"/>
  <c r="L30" i="4"/>
  <c r="N30" i="4"/>
  <c r="G31" i="4"/>
  <c r="I31" i="4"/>
  <c r="K31" i="4"/>
  <c r="M31" i="4"/>
  <c r="F32" i="4"/>
  <c r="H32" i="4"/>
  <c r="J32" i="4"/>
  <c r="L32" i="4"/>
  <c r="N32" i="4"/>
  <c r="G33" i="4"/>
  <c r="I33" i="4"/>
  <c r="K33" i="4"/>
  <c r="M33" i="4"/>
  <c r="F34" i="4"/>
  <c r="H34" i="4"/>
  <c r="J34" i="4"/>
  <c r="L34" i="4"/>
  <c r="N34" i="4"/>
  <c r="G35" i="4"/>
  <c r="I35" i="4"/>
  <c r="K35" i="4"/>
  <c r="M35" i="4"/>
  <c r="F36" i="4"/>
  <c r="H36" i="4"/>
  <c r="J36" i="4"/>
  <c r="L36" i="4"/>
  <c r="N36" i="4"/>
  <c r="G37" i="4"/>
  <c r="I37" i="4"/>
  <c r="K37" i="4"/>
  <c r="M37" i="4"/>
  <c r="F38" i="4"/>
  <c r="H38" i="4"/>
  <c r="J38" i="4"/>
  <c r="L38" i="4"/>
  <c r="N38" i="4"/>
  <c r="G39" i="4"/>
  <c r="I39" i="4"/>
  <c r="K39" i="4"/>
  <c r="M39" i="4"/>
  <c r="F40" i="4"/>
  <c r="H40" i="4"/>
  <c r="J40" i="4"/>
  <c r="L40" i="4"/>
  <c r="N40" i="4"/>
  <c r="G41" i="4"/>
  <c r="I41" i="4"/>
  <c r="K41" i="4"/>
  <c r="M41" i="4"/>
  <c r="F42" i="4"/>
  <c r="H42" i="4"/>
  <c r="J42" i="4"/>
  <c r="L42" i="4"/>
  <c r="N42" i="4"/>
  <c r="G43" i="4"/>
  <c r="I43" i="4"/>
  <c r="K43" i="4"/>
  <c r="M43" i="4"/>
  <c r="F44" i="4"/>
  <c r="H44" i="4"/>
  <c r="R44" i="4"/>
  <c r="U44" i="4"/>
  <c r="W44" i="4"/>
  <c r="G8" i="4"/>
  <c r="I8" i="4"/>
  <c r="K8" i="4"/>
  <c r="M8" i="4"/>
  <c r="F9" i="4"/>
  <c r="H9" i="4"/>
  <c r="J9" i="4"/>
  <c r="L9" i="4"/>
  <c r="N9" i="4"/>
  <c r="G10" i="4"/>
  <c r="I10" i="4"/>
  <c r="K10" i="4"/>
  <c r="M10" i="4"/>
  <c r="F11" i="4"/>
  <c r="H11" i="4"/>
  <c r="J11" i="4"/>
  <c r="L11" i="4"/>
  <c r="N11" i="4"/>
  <c r="G12" i="4"/>
  <c r="I12" i="4"/>
  <c r="K12" i="4"/>
  <c r="M12" i="4"/>
  <c r="F13" i="4"/>
  <c r="H13" i="4"/>
  <c r="J13" i="4"/>
  <c r="L13" i="4"/>
  <c r="N13" i="4"/>
  <c r="G14" i="4"/>
  <c r="I14" i="4"/>
  <c r="K14" i="4"/>
  <c r="M14" i="4"/>
  <c r="F15" i="4"/>
  <c r="H15" i="4"/>
  <c r="J15" i="4"/>
  <c r="L15" i="4"/>
  <c r="N15" i="4"/>
  <c r="G16" i="4"/>
  <c r="I16" i="4"/>
  <c r="K16" i="4"/>
  <c r="M16" i="4"/>
  <c r="F17" i="4"/>
  <c r="H17" i="4"/>
  <c r="J17" i="4"/>
  <c r="L17" i="4"/>
  <c r="N17" i="4"/>
  <c r="G18" i="4"/>
  <c r="I18" i="4"/>
  <c r="K18" i="4"/>
  <c r="M18" i="4"/>
  <c r="F19" i="4"/>
  <c r="H19" i="4"/>
  <c r="J19" i="4"/>
  <c r="L19" i="4"/>
  <c r="N19" i="4"/>
  <c r="G20" i="4"/>
  <c r="I20" i="4"/>
  <c r="K20" i="4"/>
  <c r="M20" i="4"/>
  <c r="F21" i="4"/>
  <c r="H21" i="4"/>
  <c r="J21" i="4"/>
  <c r="L21" i="4"/>
  <c r="N21" i="4"/>
  <c r="G22" i="4"/>
  <c r="I22" i="4"/>
  <c r="K22" i="4"/>
  <c r="M22" i="4"/>
  <c r="F23" i="4"/>
  <c r="H23" i="4"/>
  <c r="J23" i="4"/>
  <c r="L23" i="4"/>
  <c r="N23" i="4"/>
  <c r="G24" i="4"/>
  <c r="I24" i="4"/>
  <c r="K24" i="4"/>
  <c r="M24" i="4"/>
  <c r="F25" i="4"/>
  <c r="H25" i="4"/>
  <c r="J25" i="4"/>
  <c r="L25" i="4"/>
  <c r="N25" i="4"/>
  <c r="G26" i="4"/>
  <c r="I26" i="4"/>
  <c r="K26" i="4"/>
  <c r="M26" i="4"/>
  <c r="F27" i="4"/>
  <c r="H27" i="4"/>
  <c r="J27" i="4"/>
  <c r="L27" i="4"/>
  <c r="N27" i="4"/>
  <c r="G28" i="4"/>
  <c r="I28" i="4"/>
  <c r="K28" i="4"/>
  <c r="M28" i="4"/>
  <c r="F29" i="4"/>
  <c r="H29" i="4"/>
  <c r="J29" i="4"/>
  <c r="L29" i="4"/>
  <c r="N29" i="4"/>
  <c r="G30" i="4"/>
  <c r="I30" i="4"/>
  <c r="K30" i="4"/>
  <c r="M30" i="4"/>
  <c r="F31" i="4"/>
  <c r="H31" i="4"/>
  <c r="J31" i="4"/>
  <c r="L31" i="4"/>
  <c r="N31" i="4"/>
  <c r="G32" i="4"/>
  <c r="I32" i="4"/>
  <c r="K32" i="4"/>
  <c r="M32" i="4"/>
  <c r="F33" i="4"/>
  <c r="H33" i="4"/>
  <c r="J33" i="4"/>
  <c r="L33" i="4"/>
  <c r="N33" i="4"/>
  <c r="G34" i="4"/>
  <c r="I34" i="4"/>
  <c r="K34" i="4"/>
  <c r="M34" i="4"/>
  <c r="F35" i="4"/>
  <c r="H35" i="4"/>
  <c r="J35" i="4"/>
  <c r="L35" i="4"/>
  <c r="N35" i="4"/>
  <c r="G36" i="4"/>
  <c r="I36" i="4"/>
  <c r="K36" i="4"/>
  <c r="M36" i="4"/>
  <c r="F37" i="4"/>
  <c r="H37" i="4"/>
  <c r="J37" i="4"/>
  <c r="L37" i="4"/>
  <c r="N37" i="4"/>
  <c r="G38" i="4"/>
  <c r="I38" i="4"/>
  <c r="K38" i="4"/>
  <c r="M38" i="4"/>
  <c r="F39" i="4"/>
  <c r="H39" i="4"/>
  <c r="J39" i="4"/>
  <c r="L39" i="4"/>
  <c r="N39" i="4"/>
  <c r="G40" i="4"/>
  <c r="I40" i="4"/>
  <c r="K40" i="4"/>
  <c r="M40" i="4"/>
  <c r="F41" i="4"/>
  <c r="H41" i="4"/>
  <c r="J41" i="4"/>
  <c r="L41" i="4"/>
  <c r="N41" i="4"/>
  <c r="G42" i="4"/>
  <c r="I42" i="4"/>
  <c r="K42" i="4"/>
  <c r="M42" i="4"/>
  <c r="F43" i="4"/>
  <c r="H43" i="4"/>
  <c r="J43" i="4"/>
  <c r="L43" i="4"/>
  <c r="N43" i="4"/>
  <c r="E43" i="4"/>
  <c r="E41" i="4"/>
  <c r="E39" i="4"/>
  <c r="E37" i="4"/>
  <c r="E35" i="4"/>
  <c r="E33" i="4"/>
  <c r="E31" i="4"/>
  <c r="E29" i="4"/>
  <c r="E27" i="4"/>
  <c r="E25" i="4"/>
  <c r="E23" i="4"/>
  <c r="E21" i="4"/>
  <c r="E19" i="4"/>
  <c r="E17" i="4"/>
  <c r="E15" i="4"/>
  <c r="E13" i="4"/>
  <c r="E11" i="4"/>
  <c r="E9" i="4"/>
  <c r="N44" i="4"/>
  <c r="L44" i="4"/>
  <c r="J44" i="4"/>
  <c r="G44" i="4"/>
  <c r="L5" i="4" l="1"/>
  <c r="H6" i="4"/>
  <c r="E5" i="4"/>
  <c r="H5" i="4"/>
  <c r="N5" i="4"/>
  <c r="J5" i="4"/>
  <c r="F5" i="4"/>
  <c r="T5" i="4"/>
  <c r="P5" i="4"/>
  <c r="K5" i="4"/>
  <c r="G5" i="4"/>
  <c r="U5" i="4"/>
  <c r="Q5" i="4"/>
  <c r="V5" i="4"/>
  <c r="R5" i="4"/>
  <c r="M5" i="4"/>
  <c r="I5" i="4"/>
  <c r="W5" i="4"/>
  <c r="S5" i="4"/>
  <c r="O5" i="4"/>
</calcChain>
</file>

<file path=xl/sharedStrings.xml><?xml version="1.0" encoding="utf-8"?>
<sst xmlns="http://schemas.openxmlformats.org/spreadsheetml/2006/main" count="6152" uniqueCount="152">
  <si>
    <t>AG</t>
  </si>
  <si>
    <t>First name</t>
  </si>
  <si>
    <t>Last name</t>
  </si>
  <si>
    <t>Full name</t>
  </si>
  <si>
    <t>ID</t>
  </si>
  <si>
    <t>Not started</t>
  </si>
  <si>
    <t>Red</t>
  </si>
  <si>
    <t>Amber</t>
  </si>
  <si>
    <t>Green</t>
  </si>
  <si>
    <t>Click here to view tracking sheet for your class.</t>
  </si>
  <si>
    <t>Smith</t>
  </si>
  <si>
    <t>Assessment opportunity</t>
  </si>
  <si>
    <t>Look and listen for children who:</t>
  </si>
  <si>
    <t>Notes</t>
  </si>
  <si>
    <t>• Show understanding of the words and terms for
communicating in what they say and do.</t>
  </si>
  <si>
    <t>• Use structured apparatus to communicate their ideas.</t>
  </si>
  <si>
    <t>• Recite number names in the conventional order
consistently (note children’s counting range).</t>
  </si>
  <si>
    <t>• When counting objects, say one number name for each
object counted (note children’s counting range).</t>
  </si>
  <si>
    <t>SSM</t>
  </si>
  <si>
    <t>• Use the colour names for each Numicon Shape and/or use
the number names.</t>
  </si>
  <si>
    <t>• Match Numicon Shapes to pictures of the coloured
Shapes (along Number Line, Numicon Baseboard Overlay,
individual pictures of Shapes).</t>
  </si>
  <si>
    <t>• Independently rotate Shapes and turn them over to fill
gaps in the Baseboard.</t>
  </si>
  <si>
    <t>• Match a Numicon Shape to its Large Foam Numicon Shape.</t>
  </si>
  <si>
    <t>• Use size of objects as a criterion for making comparisons.</t>
  </si>
  <si>
    <t>Number</t>
  </si>
  <si>
    <t>AG 1 Introducing Numicon Shapes</t>
  </si>
  <si>
    <t>Main curriculum area</t>
  </si>
  <si>
    <t>Date</t>
  </si>
  <si>
    <t>AG 2 Introducing number rods and ordering Numicon Shapes</t>
  </si>
  <si>
    <t>• Put the Numicon Shapes in size order.</t>
  </si>
  <si>
    <t>• Identify the bigger/biggest, smaller/smallest, larger/largest Shape by touch from the Feely Bag.</t>
  </si>
  <si>
    <t>• Use the colour names for each number rod.</t>
  </si>
  <si>
    <t xml:space="preserve">• Show understanding of the words and terms for
communicating in what they say and do.
</t>
  </si>
  <si>
    <t>• Order three or more objects of different sizes, different
heights/lengths.</t>
  </si>
  <si>
    <t>• Describe comparisons between number rods.</t>
  </si>
  <si>
    <t>• Identify and name a triangle, square, oblong, circle.</t>
  </si>
  <si>
    <t>• Copy simple repeating patterns.</t>
  </si>
  <si>
    <t>AG 3 Introducing Numicon Shape patterns
and number rod trays</t>
  </si>
  <si>
    <t>• Count when they need to find out ‘how many’ in play
situations.</t>
  </si>
  <si>
    <t>• Build each Numicon Shape pattern using Numicon
Coloured Pegs (note children’s counting range).</t>
  </si>
  <si>
    <t>• Predict what will come next in a simple repeating pattern</t>
  </si>
  <si>
    <t>• Spot an odd one out in a given set and explain why it is the odd one out.</t>
  </si>
  <si>
    <t>• Point out some properties of 3D geometric shapes, e.g. this one rolls and this one does not.</t>
  </si>
  <si>
    <t xml:space="preserve">• Show understanding of the words and terms for
communicating in what they say and do.
</t>
  </si>
  <si>
    <t>AG 4 Linking Numicon Shapes with numbers and
numerals, and comparing number rods</t>
  </si>
  <si>
    <t>• Use the cardinal principle, e.g. say how many are in a set.</t>
  </si>
  <si>
    <t>• Say which has more and which has fewer objects when comparing two sets.</t>
  </si>
  <si>
    <t>• Refer to Numicon Shapes by their number names.</t>
  </si>
  <si>
    <t>• Match Numicon Shapes with their numerals.</t>
  </si>
  <si>
    <t>• Make comparisons between the lengths of number rods.</t>
  </si>
  <si>
    <t>• Sort objects into given sets.</t>
  </si>
  <si>
    <t>• Compare the capacities of different containers.</t>
  </si>
  <si>
    <t>AG 5 Securing links between numerals, Numicon
Shapes and patterns, and ordering number rods</t>
  </si>
  <si>
    <t>• Count objects accurately and if they are rearranged do not
have to count them again to say how many.</t>
  </si>
  <si>
    <t>• Make a reasonable estimate of numbers of objects to 10.</t>
  </si>
  <si>
    <t>• Order number rods and describe relationships between
them.</t>
  </si>
  <si>
    <t>• Are beginning to find a specific Shape from the Feely Bag
with some accuracy, e.g. may choose the pink Shape
rather than the purple Shape, but identify the ‘sticking-up’
bit rather than choosing any random Shape.</t>
  </si>
  <si>
    <t>• Describe the properties of cuboids and cylinders.</t>
  </si>
  <si>
    <t>• Spontaneously recognize and say the number names of
Numicon Shape patterns without counting the objects.</t>
  </si>
  <si>
    <t>AG 6 Finding how many by grouping, and
teen numbers</t>
  </si>
  <si>
    <t>• Are beginning to represent numbers greater than 10 with
Numicon Shapes and Numicon Shape patterns.</t>
  </si>
  <si>
    <t>• Use some number names for the number rods.</t>
  </si>
  <si>
    <t>• Make comparisons about the length/width/height of
different objects using non-standard measures.</t>
  </si>
  <si>
    <t>• Devise simple repeating patterns.</t>
  </si>
  <si>
    <t>• Arrange and organize equipment in a logical way.</t>
  </si>
  <si>
    <t xml:space="preserve">• Show understanding of the words and terms for
communicating in what they say and do.
</t>
  </si>
  <si>
    <t>• Describe two objects that are the same length as being of
equal length.</t>
  </si>
  <si>
    <t>• Show understanding of the words and terms for communicating in what they say and do.</t>
  </si>
  <si>
    <t>AG 7 Using Numicon Shape patterns and teen numbers</t>
  </si>
  <si>
    <t>• Group objects into Numicon Shape patterns to find out how many without counting in 1s.</t>
  </si>
  <si>
    <t>• Use a 10-shape and another Shape to make a teen number, then name it.</t>
  </si>
  <si>
    <t>• Spontaneously mention that they have a picture of the Numicon Shape or Shape pattern in their heads.</t>
  </si>
  <si>
    <t>• Confidently find rods that fit in a matching space.</t>
  </si>
  <si>
    <t>• Compare objects by weight rather than just by size.</t>
  </si>
  <si>
    <t>AG 8 Adding with Numicon Shapes</t>
  </si>
  <si>
    <t>• Know when to add in day-to-day situations.</t>
  </si>
  <si>
    <t>• Say the total when two Numicon Shapes are combined, without counting the holes.</t>
  </si>
  <si>
    <t>• Make up their own adding stories.</t>
  </si>
  <si>
    <t>• Illustrate adding stories or problems with Numicon Shapes or number rods.</t>
  </si>
  <si>
    <t>• Sequence events and explain what they have done using language related to time.</t>
  </si>
  <si>
    <t>AG 9 Adding one more</t>
  </si>
  <si>
    <t>• Continue to work in a systematic way once they have been shown how to begin.</t>
  </si>
  <si>
    <t>• Add one to each number to 9 (then to 19).</t>
  </si>
  <si>
    <t>• Make a general statement when they have noticed something that always happens, e.g. when one is added to any number the answer is always the next number.</t>
  </si>
  <si>
    <t>• Tell an increase story and illustrate by adding more with objects or Numicon Shapes.</t>
  </si>
  <si>
    <t>• Use number names for rods.</t>
  </si>
  <si>
    <t>• Recognize coins.</t>
  </si>
  <si>
    <t>AG 10 Taking away with Numicon Shapes</t>
  </si>
  <si>
    <t>• Know when to take away within their daily routines.</t>
  </si>
  <si>
    <t>• Name the Numicon Shape pattern left, without counting the holes, when part of a Numicon Shape is hidden (taken away).</t>
  </si>
  <si>
    <t>• Make up their own take away stories.</t>
  </si>
  <si>
    <t>• Illustrate take away stories or problems with Numicon Shapes or number rods.</t>
  </si>
  <si>
    <t>• Refer to a Numicon Shape, the related Numicon Shape pattern, numeral and number of objects by number name.</t>
  </si>
  <si>
    <t>• Compile sets independently and explain the rule they have used.</t>
  </si>
  <si>
    <t>• Devise more complex repeating patterns.</t>
  </si>
  <si>
    <t>• Share equally.</t>
  </si>
  <si>
    <t>AG 11 Subtracting one and adding one with number rods</t>
  </si>
  <si>
    <t>• Can take away one or answer one fewer (1 less) questions from each number from 10 (then from 20).</t>
  </si>
  <si>
    <t>• Subtract one from any number within their counting range.</t>
  </si>
  <si>
    <t>• Make a general statement when they have noticed something always happening, e.g. when one is taken away from a number, the answer is always the previous number.</t>
  </si>
  <si>
    <t>• Say a ‘take away one’ number sentence or number story clearly while illustrating it with objects or structured apparatus (note whether Shapes or rods).</t>
  </si>
  <si>
    <t>• Explain contrasts and use the words for opposites.</t>
  </si>
  <si>
    <t>• Use prepositions when describing the positions of objects.</t>
  </si>
  <si>
    <t>AG 12 Halving and sharing</t>
  </si>
  <si>
    <t>• Share whole objects equally.</t>
  </si>
  <si>
    <t>• Share collections of discrete objects equally.</t>
  </si>
  <si>
    <t>• Divide a ‘whole’ into different-sized parts and parts that are equal in size.</t>
  </si>
  <si>
    <t>• Halve whole shapes in different ways.</t>
  </si>
  <si>
    <r>
      <t xml:space="preserve">AG 13 Adding </t>
    </r>
    <r>
      <rPr>
        <b/>
        <sz val="11"/>
        <color theme="1"/>
        <rFont val="Calibri"/>
        <family val="2"/>
      </rPr>
      <t>– parts and wholes</t>
    </r>
  </si>
  <si>
    <t>• Combine two Numicon Shapes or two number rods (or numbers) in any order and explain that the total will be the same in whichever order the numbers are added.</t>
  </si>
  <si>
    <t>• Find the total number of items in two groups by counting all of them.</t>
  </si>
  <si>
    <t>• Describe Numicon Shapes from feeling them or from memory.</t>
  </si>
  <si>
    <t>• Make different combinations (of smaller parts) for given Numicon Shapes.</t>
  </si>
  <si>
    <t>• Recall some adding facts.</t>
  </si>
  <si>
    <t>• Make collections of different-sized objects that are light and different-sized objects that are heavy.</t>
  </si>
  <si>
    <t>AG 14 Subtracting – parts and wholes</t>
  </si>
  <si>
    <t>• Use Numicon Shapes and subtracting covers to show taking away.</t>
  </si>
  <si>
    <t>• Say how much is left when part of a Numicon Shape has been covered from just looking at the remaining pattern.</t>
  </si>
  <si>
    <t>• When describing a take away situation, use the whole number and its parts, e.g. ‘ten take away six leaves (equals) four’.</t>
  </si>
  <si>
    <t>• Count back to find the answer to a subtracting problem.</t>
  </si>
  <si>
    <t>• Use the language of position spontaneously.</t>
  </si>
  <si>
    <t>• Use zero appropriately.</t>
  </si>
  <si>
    <t>AG 15 Connecting adding, subtracting and number lines</t>
  </si>
  <si>
    <t>• Know where to find numbers along a number line.</t>
  </si>
  <si>
    <t>• Count forwards along a number line when adding.</t>
  </si>
  <si>
    <t>• Count backwards along a number line when subtracting.</t>
  </si>
  <si>
    <t>• Compare different lengths using non-standard measures.</t>
  </si>
  <si>
    <t>• Move forwards and backwards when given directions.</t>
  </si>
  <si>
    <t>• Give clear directions to a destination.</t>
  </si>
  <si>
    <t>• Use appropriate words and terms to describe the position of an object.</t>
  </si>
  <si>
    <t>AG 16 Halving and doubling</t>
  </si>
  <si>
    <t>• Illustrate ‘doubles’ using Numicon Shapes, number rods and other objects.</t>
  </si>
  <si>
    <t>• Illustrate the connection between halving and doubling using Numicon Shapes, number rods and amounts of objects.</t>
  </si>
  <si>
    <t>• Halve a set of objects accurately.</t>
  </si>
  <si>
    <t>• Create symmetrical patterns.</t>
  </si>
  <si>
    <r>
      <t xml:space="preserve">AG 17 Subtracting </t>
    </r>
    <r>
      <rPr>
        <b/>
        <sz val="11"/>
        <color theme="1"/>
        <rFont val="Calibri"/>
        <family val="2"/>
      </rPr>
      <t>– finding the difference</t>
    </r>
  </si>
  <si>
    <t>• Explain similarities and differences between everyday objects.</t>
  </si>
  <si>
    <t>• Sort objects according to similarities.</t>
  </si>
  <si>
    <t>• Find numerical differences between two Numicon Shapes or number rods, including where the difference is zero.</t>
  </si>
  <si>
    <t>• Find numerical differences between small collections of objects.</t>
  </si>
  <si>
    <t>• Make up their own difference stories.</t>
  </si>
  <si>
    <t>• Find the difference between sets of data in a pictogram.</t>
  </si>
  <si>
    <t>• Compare capacities and heights.</t>
  </si>
  <si>
    <t>AG 18 How many more, how many fewer, how much less?</t>
  </si>
  <si>
    <t>• Give a numerical answer to ‘how many more’, ‘how many fewer’ or ‘how much less’ when comparing Numicon Shapes or number rods.</t>
  </si>
  <si>
    <t>• Solve how many more/how many fewer/how much less problems in a data handling situation.</t>
  </si>
  <si>
    <t>• Use money in role-play exchange situations.</t>
  </si>
  <si>
    <t>AG 19 Exploring adding and subtracting, and sequences</t>
  </si>
  <si>
    <t>• Say number sentences without references to the Numicon Shapes or number rods.</t>
  </si>
  <si>
    <t>• Show understanding of equivalence and adding facts in problem solving situations.</t>
  </si>
  <si>
    <t>• Find the Numicon Shape and say the number name of the last number in the count.</t>
  </si>
  <si>
    <t>Jane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</si>
</sst>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1"/>
      <color rgb="FFFFC000"/>
      <name val="Calibri"/>
      <family val="2"/>
      <scheme val="minor"/>
    </font>
    <font>
      <sz val="11"/>
      <color rgb="FF00B050"/>
      <name val="Calibri"/>
      <family val="2"/>
      <scheme val="minor"/>
    </font>
    <font>
      <b/>
      <sz val="10"/>
      <color theme="1"/>
      <name val="Calibri"/>
      <family val="2"/>
      <scheme val="minor"/>
    </font>
    <font>
      <sz val="14"/>
      <color theme="1"/>
      <name val="Calibri"/>
      <family val="2"/>
      <scheme val="minor"/>
    </font>
    <font>
      <b/>
      <sz val="14"/>
      <color theme="1"/>
      <name val="Calibri"/>
      <family val="2"/>
      <scheme val="minor"/>
    </font>
    <font>
      <u/>
      <sz val="14"/>
      <color theme="10"/>
      <name val="Calibri"/>
      <family val="2"/>
      <scheme val="minor"/>
    </font>
    <font>
      <b/>
      <sz val="11"/>
      <color theme="1"/>
      <name val="Calibri"/>
      <family val="2"/>
    </font>
    <font>
      <sz val="11"/>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6" tint="0.79998168889431442"/>
        <bgColor indexed="64"/>
      </patternFill>
    </fill>
    <fill>
      <patternFill patternType="solid">
        <fgColor rgb="FFC1D69A"/>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s>
  <cellStyleXfs count="3">
    <xf numFmtId="0" fontId="0" fillId="0" borderId="0"/>
    <xf numFmtId="0" fontId="2" fillId="0" borderId="0" applyNumberFormat="0" applyFill="0" applyBorder="0" applyAlignment="0" applyProtection="0"/>
    <xf numFmtId="9" fontId="12" fillId="0" borderId="0" applyFont="0" applyFill="0" applyBorder="0" applyAlignment="0" applyProtection="0"/>
  </cellStyleXfs>
  <cellXfs count="44">
    <xf numFmtId="0" fontId="0" fillId="0" borderId="0" xfId="0"/>
    <xf numFmtId="0" fontId="0" fillId="0" borderId="0" xfId="0" applyAlignment="1">
      <alignment vertical="top" wrapText="1"/>
    </xf>
    <xf numFmtId="0" fontId="0" fillId="2" borderId="1" xfId="0" applyFill="1" applyBorder="1" applyAlignment="1">
      <alignment vertical="top" wrapText="1"/>
    </xf>
    <xf numFmtId="0" fontId="0" fillId="3" borderId="1" xfId="0" applyFill="1" applyBorder="1" applyAlignment="1">
      <alignment vertical="top" wrapText="1"/>
    </xf>
    <xf numFmtId="0" fontId="3" fillId="0" borderId="0" xfId="0" applyFont="1" applyAlignment="1">
      <alignment horizontal="center"/>
    </xf>
    <xf numFmtId="0" fontId="1" fillId="0" borderId="0" xfId="0" applyFont="1"/>
    <xf numFmtId="0" fontId="4" fillId="4" borderId="0" xfId="0" applyFont="1" applyFill="1"/>
    <xf numFmtId="0" fontId="5" fillId="5" borderId="0" xfId="0" applyFont="1" applyFill="1"/>
    <xf numFmtId="0" fontId="6" fillId="6" borderId="0" xfId="0" applyFont="1" applyFill="1"/>
    <xf numFmtId="0" fontId="0" fillId="0" borderId="2" xfId="0" applyBorder="1" applyAlignment="1">
      <alignment horizontal="center" vertical="center" wrapText="1"/>
    </xf>
    <xf numFmtId="0" fontId="0" fillId="2" borderId="3" xfId="0" applyFill="1" applyBorder="1" applyAlignment="1">
      <alignment vertical="top" wrapText="1"/>
    </xf>
    <xf numFmtId="0" fontId="0" fillId="0" borderId="0" xfId="0" applyAlignment="1">
      <alignment horizontal="center" vertical="top"/>
    </xf>
    <xf numFmtId="0" fontId="0" fillId="0" borderId="0" xfId="0" applyAlignment="1">
      <alignment wrapText="1"/>
    </xf>
    <xf numFmtId="0" fontId="0" fillId="0" borderId="1" xfId="0"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2" borderId="3" xfId="0" applyFont="1" applyFill="1" applyBorder="1" applyAlignment="1">
      <alignment horizontal="center" vertical="top" wrapText="1"/>
    </xf>
    <xf numFmtId="0" fontId="8" fillId="0" borderId="0" xfId="0" applyFont="1"/>
    <xf numFmtId="0" fontId="9" fillId="0" borderId="0" xfId="0" applyFont="1" applyAlignment="1">
      <alignment horizontal="left" vertical="center"/>
    </xf>
    <xf numFmtId="0" fontId="8" fillId="7" borderId="1" xfId="0" applyFont="1" applyFill="1" applyBorder="1" applyAlignment="1">
      <alignment horizontal="left" vertical="center"/>
    </xf>
    <xf numFmtId="0" fontId="8" fillId="0" borderId="1" xfId="0" applyFont="1" applyBorder="1" applyAlignment="1">
      <alignment horizontal="left" vertical="center" wrapText="1"/>
    </xf>
    <xf numFmtId="0" fontId="3" fillId="0" borderId="2" xfId="0" applyFont="1" applyFill="1" applyBorder="1" applyAlignment="1">
      <alignment horizontal="center" vertical="top" wrapText="1"/>
    </xf>
    <xf numFmtId="0" fontId="3" fillId="0" borderId="2" xfId="0" applyFont="1" applyFill="1" applyBorder="1" applyAlignment="1">
      <alignment horizontal="center" vertical="top"/>
    </xf>
    <xf numFmtId="0" fontId="8" fillId="0" borderId="0" xfId="0" applyFont="1" applyAlignment="1">
      <alignment wrapText="1"/>
    </xf>
    <xf numFmtId="0" fontId="9" fillId="0" borderId="0" xfId="0" applyFont="1" applyAlignment="1">
      <alignment horizontal="left"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0" fillId="3" borderId="3" xfId="0" applyFill="1" applyBorder="1" applyAlignment="1">
      <alignment vertical="top" wrapText="1"/>
    </xf>
    <xf numFmtId="0" fontId="0" fillId="2" borderId="3" xfId="0" applyFill="1" applyBorder="1" applyAlignment="1">
      <alignment horizontal="center"/>
    </xf>
    <xf numFmtId="0" fontId="0" fillId="2" borderId="1" xfId="0" applyFill="1" applyBorder="1" applyAlignment="1">
      <alignment horizontal="center"/>
    </xf>
    <xf numFmtId="0" fontId="0" fillId="8" borderId="1" xfId="0" applyFill="1" applyBorder="1" applyAlignment="1">
      <alignment horizontal="center"/>
    </xf>
    <xf numFmtId="0" fontId="0" fillId="3" borderId="3" xfId="0" applyFill="1" applyBorder="1" applyAlignment="1">
      <alignment horizontal="center"/>
    </xf>
    <xf numFmtId="0" fontId="0" fillId="3" borderId="1" xfId="0" applyFill="1" applyBorder="1" applyAlignment="1">
      <alignment horizontal="center"/>
    </xf>
    <xf numFmtId="0" fontId="0" fillId="0" borderId="0" xfId="0" applyAlignment="1">
      <alignment horizontal="center"/>
    </xf>
    <xf numFmtId="0" fontId="3" fillId="3" borderId="3" xfId="0" applyFont="1" applyFill="1" applyBorder="1" applyAlignment="1">
      <alignment horizontal="center" vertical="top" wrapText="1"/>
    </xf>
    <xf numFmtId="0" fontId="0" fillId="2" borderId="4" xfId="0" applyFill="1" applyBorder="1" applyAlignment="1">
      <alignment vertical="top" wrapText="1"/>
    </xf>
    <xf numFmtId="0" fontId="0" fillId="2" borderId="5" xfId="0" applyFill="1" applyBorder="1" applyAlignment="1">
      <alignment vertical="top" wrapText="1"/>
    </xf>
    <xf numFmtId="0" fontId="0" fillId="3" borderId="5" xfId="0" applyFill="1" applyBorder="1" applyAlignment="1">
      <alignment vertical="top" wrapText="1"/>
    </xf>
    <xf numFmtId="0" fontId="0" fillId="0" borderId="0" xfId="0" applyFill="1"/>
    <xf numFmtId="0" fontId="0" fillId="3" borderId="4" xfId="0" applyFill="1" applyBorder="1" applyAlignment="1">
      <alignment vertical="top" wrapText="1"/>
    </xf>
    <xf numFmtId="9" fontId="0" fillId="0" borderId="0" xfId="2" applyFont="1" applyAlignment="1">
      <alignment horizontal="center"/>
    </xf>
    <xf numFmtId="0" fontId="3" fillId="2" borderId="3" xfId="0" applyFont="1" applyFill="1" applyBorder="1" applyAlignment="1">
      <alignment horizontal="left" vertical="top" wrapText="1"/>
    </xf>
    <xf numFmtId="0" fontId="8" fillId="0" borderId="0" xfId="0" applyFont="1" applyAlignment="1">
      <alignment horizontal="left" vertical="top" wrapText="1"/>
    </xf>
    <xf numFmtId="0" fontId="10" fillId="0" borderId="0" xfId="1" applyFont="1" applyAlignment="1">
      <alignment horizontal="left" vertical="top" wrapText="1"/>
    </xf>
  </cellXfs>
  <cellStyles count="3">
    <cellStyle name="Hyperlink" xfId="1" builtinId="8"/>
    <cellStyle name="Normal" xfId="0" builtinId="0"/>
    <cellStyle name="Percent" xfId="2" builtinId="5"/>
  </cellStyles>
  <dxfs count="227">
    <dxf>
      <font>
        <color theme="0"/>
      </font>
      <fill>
        <patternFill>
          <bgColor theme="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auto="1"/>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auto="1"/>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auto="1"/>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auto="1"/>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auto="1"/>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auto="1"/>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auto="1"/>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auto="1"/>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auto="1"/>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auto="1"/>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auto="1"/>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119742</xdr:colOff>
      <xdr:row>1</xdr:row>
      <xdr:rowOff>31296</xdr:rowOff>
    </xdr:from>
    <xdr:ext cx="7309758" cy="11317061"/>
    <xdr:sp macro="" textlink="">
      <xdr:nvSpPr>
        <xdr:cNvPr id="3" name="TextBox 2"/>
        <xdr:cNvSpPr txBox="1"/>
      </xdr:nvSpPr>
      <xdr:spPr>
        <a:xfrm>
          <a:off x="7644492" y="276225"/>
          <a:ext cx="7309758" cy="11317061"/>
        </a:xfrm>
        <a:prstGeom prst="rect">
          <a:avLst/>
        </a:prstGeom>
        <a:solidFill>
          <a:schemeClr val="bg1"/>
        </a:solidFill>
        <a:ln w="66675" cap="rnd">
          <a:solidFill>
            <a:srgbClr val="0070C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2000" b="1" i="0" u="none" strike="noStrike">
              <a:solidFill>
                <a:schemeClr val="tx1"/>
              </a:solidFill>
              <a:effectLst/>
              <a:latin typeface="+mn-lt"/>
              <a:ea typeface="+mn-ea"/>
              <a:cs typeface="+mn-cs"/>
            </a:rPr>
            <a:t>Instructions: </a:t>
          </a:r>
          <a:r>
            <a:rPr lang="en-GB" sz="2000"/>
            <a:t> </a:t>
          </a:r>
        </a:p>
        <a:p>
          <a:pPr>
            <a:lnSpc>
              <a:spcPct val="115000"/>
            </a:lnSpc>
            <a:spcAft>
              <a:spcPts val="1000"/>
            </a:spcAft>
          </a:pPr>
          <a:r>
            <a:rPr lang="en-GB" sz="2000">
              <a:effectLst/>
              <a:latin typeface="+mn-lt"/>
              <a:ea typeface="Calibri"/>
              <a:cs typeface="Times New Roman"/>
            </a:rPr>
            <a:t>1. You can copy and paste a class list (from SIMS or other management system) into the appropriate fields on this sheet. </a:t>
          </a:r>
        </a:p>
        <a:p>
          <a:pPr>
            <a:lnSpc>
              <a:spcPct val="115000"/>
            </a:lnSpc>
            <a:spcAft>
              <a:spcPts val="1000"/>
            </a:spcAft>
          </a:pPr>
          <a:r>
            <a:rPr lang="en-GB" sz="2000">
              <a:effectLst/>
              <a:latin typeface="+mn-lt"/>
              <a:ea typeface="Calibri"/>
              <a:cs typeface="Times New Roman"/>
            </a:rPr>
            <a:t>2. Add assessment data to the detailed tracking sheet by clicking on the appropriate cell and using the drop down menu to select Red, Amber or Green. For each pupil there is a cell for every assessment opportunity, listed by Activity Group. You can also add the date when the assessment was made, and any notes about progress, in the columns on the left.</a:t>
          </a:r>
        </a:p>
        <a:p>
          <a:pPr>
            <a:lnSpc>
              <a:spcPct val="115000"/>
            </a:lnSpc>
            <a:spcAft>
              <a:spcPts val="1000"/>
            </a:spcAft>
          </a:pPr>
          <a:r>
            <a:rPr lang="en-GB" sz="2000">
              <a:effectLst/>
              <a:latin typeface="+mn-lt"/>
              <a:ea typeface="Calibri"/>
              <a:cs typeface="Times New Roman"/>
            </a:rPr>
            <a:t>3. On the detailed tracking sheet, you can scroll across to add assessment data for more pupils. </a:t>
          </a:r>
        </a:p>
        <a:p>
          <a:pPr>
            <a:lnSpc>
              <a:spcPct val="115000"/>
            </a:lnSpc>
            <a:spcAft>
              <a:spcPts val="1000"/>
            </a:spcAft>
          </a:pPr>
          <a:r>
            <a:rPr lang="en-GB" sz="2000">
              <a:effectLst/>
              <a:latin typeface="+mn-lt"/>
              <a:ea typeface="Calibri"/>
              <a:cs typeface="Times New Roman"/>
            </a:rPr>
            <a:t>4. On the detailed tracking sheet, use the drop down filters to view only the assessment opportunities for Number or Shape, Space and Measures. </a:t>
          </a:r>
        </a:p>
        <a:p>
          <a:pPr>
            <a:lnSpc>
              <a:spcPct val="115000"/>
            </a:lnSpc>
            <a:spcAft>
              <a:spcPts val="1000"/>
            </a:spcAft>
          </a:pPr>
          <a:r>
            <a:rPr lang="en-GB" sz="2000">
              <a:effectLst/>
              <a:latin typeface="+mn-lt"/>
              <a:ea typeface="Calibri"/>
              <a:cs typeface="Times New Roman"/>
            </a:rPr>
            <a:t>5. On the detailed tracking sheet, the column headed 'AG' refers to the Activity Group from which the assessment opportunities are taken. This may be helpful if, for instance, you have applied the filters and hidden some of the assessment opportunities. </a:t>
          </a:r>
        </a:p>
        <a:p>
          <a:pPr>
            <a:lnSpc>
              <a:spcPct val="115000"/>
            </a:lnSpc>
            <a:spcAft>
              <a:spcPts val="1000"/>
            </a:spcAft>
          </a:pPr>
          <a:r>
            <a:rPr lang="en-GB" sz="2000">
              <a:effectLst/>
              <a:latin typeface="+mn-lt"/>
              <a:ea typeface="Calibri"/>
              <a:cs typeface="Times New Roman"/>
            </a:rPr>
            <a:t>6. On the detailed tracking sheet you can use the '-' and '+' buttons to the left of the sheet to hide and expand </a:t>
          </a:r>
          <a:r>
            <a:rPr lang="en-GB" sz="2000">
              <a:solidFill>
                <a:sysClr val="windowText" lastClr="000000"/>
              </a:solidFill>
              <a:effectLst/>
              <a:latin typeface="+mn-lt"/>
              <a:ea typeface="Calibri"/>
              <a:cs typeface="Times New Roman"/>
            </a:rPr>
            <a:t>the assessment opportunities for each Activity Group. </a:t>
          </a:r>
        </a:p>
        <a:p>
          <a:pPr>
            <a:lnSpc>
              <a:spcPct val="115000"/>
            </a:lnSpc>
            <a:spcAft>
              <a:spcPts val="1000"/>
            </a:spcAft>
          </a:pPr>
          <a:r>
            <a:rPr lang="en-GB" sz="2000">
              <a:effectLst/>
              <a:latin typeface="+mn-lt"/>
              <a:ea typeface="Calibri"/>
              <a:cs typeface="Times New Roman"/>
            </a:rPr>
            <a:t>7. The 'overall' sheet shows summary information for each pupil for each Activity Group, carried over from what is entered on the detailed tracking sheet.</a:t>
          </a:r>
        </a:p>
        <a:p>
          <a:pPr>
            <a:lnSpc>
              <a:spcPct val="115000"/>
            </a:lnSpc>
            <a:spcAft>
              <a:spcPts val="1000"/>
            </a:spcAft>
          </a:pPr>
          <a:r>
            <a:rPr lang="en-GB" sz="2000">
              <a:effectLst/>
              <a:latin typeface="+mn-lt"/>
              <a:ea typeface="Calibri"/>
              <a:cs typeface="Times New Roman"/>
            </a:rPr>
            <a:t>8. The number of pupils shown in any printouts can be adjusted by changing the Print Area (Page Layout&gt;Print Area&gt;type in range).</a:t>
          </a:r>
        </a:p>
        <a:p>
          <a:pPr>
            <a:lnSpc>
              <a:spcPct val="115000"/>
            </a:lnSpc>
            <a:spcAft>
              <a:spcPts val="1000"/>
            </a:spcAft>
          </a:pPr>
          <a:r>
            <a:rPr lang="en-GB" sz="2000">
              <a:effectLst/>
              <a:latin typeface="+mn-lt"/>
              <a:ea typeface="Calibri"/>
              <a:cs typeface="Times New Roman"/>
            </a:rPr>
            <a:t>Alternatively, you can print only the pages required using the page range in the Print dialogue box.</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zoomScale="70" zoomScaleNormal="70" zoomScalePageLayoutView="70" workbookViewId="0">
      <selection sqref="A1:C1"/>
    </sheetView>
  </sheetViews>
  <sheetFormatPr defaultColWidth="8.85546875" defaultRowHeight="18.75" x14ac:dyDescent="0.3"/>
  <cols>
    <col min="1" max="1" width="17.140625" style="17" customWidth="1"/>
    <col min="2" max="2" width="20.7109375" style="17" customWidth="1"/>
    <col min="3" max="3" width="28" style="17" customWidth="1"/>
    <col min="4" max="4" width="32.140625" style="17" customWidth="1"/>
    <col min="5" max="5" width="14.7109375" bestFit="1" customWidth="1"/>
  </cols>
  <sheetData>
    <row r="1" spans="1:4" ht="18.95" x14ac:dyDescent="0.25">
      <c r="A1" s="42"/>
      <c r="B1" s="42"/>
      <c r="C1" s="42"/>
    </row>
    <row r="2" spans="1:4" ht="18.95" x14ac:dyDescent="0.25">
      <c r="A2" s="43" t="s">
        <v>9</v>
      </c>
      <c r="B2" s="43"/>
      <c r="C2" s="43"/>
    </row>
    <row r="4" spans="1:4" ht="18.95" x14ac:dyDescent="0.2">
      <c r="A4" s="18" t="s">
        <v>4</v>
      </c>
      <c r="B4" s="18" t="s">
        <v>1</v>
      </c>
      <c r="C4" s="18" t="s">
        <v>2</v>
      </c>
      <c r="D4" s="18" t="s">
        <v>3</v>
      </c>
    </row>
    <row r="5" spans="1:4" ht="37.35" customHeight="1" x14ac:dyDescent="0.2">
      <c r="A5" s="19"/>
      <c r="B5" s="19" t="s">
        <v>151</v>
      </c>
      <c r="C5" s="19" t="s">
        <v>10</v>
      </c>
      <c r="D5" s="20" t="str">
        <f>IF($C5="","",$B5&amp;CHAR(10)&amp;$C5)</f>
        <v>Jane
Smith</v>
      </c>
    </row>
    <row r="6" spans="1:4" ht="37.35" customHeight="1" x14ac:dyDescent="0.2">
      <c r="A6" s="19"/>
      <c r="B6" s="19"/>
      <c r="C6" s="19"/>
      <c r="D6" s="20" t="str">
        <f t="shared" ref="D6:D44" si="0">IF($C6="","",$B6&amp;CHAR(10)&amp;$C6)</f>
        <v/>
      </c>
    </row>
    <row r="7" spans="1:4" ht="37.35" customHeight="1" x14ac:dyDescent="0.2">
      <c r="A7" s="19"/>
      <c r="B7" s="19"/>
      <c r="C7" s="19"/>
      <c r="D7" s="20" t="str">
        <f t="shared" si="0"/>
        <v/>
      </c>
    </row>
    <row r="8" spans="1:4" ht="37.35" customHeight="1" x14ac:dyDescent="0.2">
      <c r="A8" s="19"/>
      <c r="B8" s="19"/>
      <c r="C8" s="19"/>
      <c r="D8" s="20" t="str">
        <f t="shared" si="0"/>
        <v/>
      </c>
    </row>
    <row r="9" spans="1:4" ht="37.35" customHeight="1" x14ac:dyDescent="0.2">
      <c r="A9" s="19"/>
      <c r="B9" s="19"/>
      <c r="C9" s="19"/>
      <c r="D9" s="20" t="str">
        <f t="shared" si="0"/>
        <v/>
      </c>
    </row>
    <row r="10" spans="1:4" ht="37.35" customHeight="1" x14ac:dyDescent="0.2">
      <c r="A10" s="19"/>
      <c r="B10" s="19"/>
      <c r="C10" s="19"/>
      <c r="D10" s="20" t="str">
        <f t="shared" si="0"/>
        <v/>
      </c>
    </row>
    <row r="11" spans="1:4" ht="37.35" customHeight="1" x14ac:dyDescent="0.2">
      <c r="A11" s="19"/>
      <c r="B11" s="19"/>
      <c r="C11" s="19"/>
      <c r="D11" s="20" t="str">
        <f t="shared" si="0"/>
        <v/>
      </c>
    </row>
    <row r="12" spans="1:4" ht="37.35" customHeight="1" x14ac:dyDescent="0.2">
      <c r="A12" s="19"/>
      <c r="B12" s="19"/>
      <c r="C12" s="19"/>
      <c r="D12" s="20" t="str">
        <f t="shared" si="0"/>
        <v/>
      </c>
    </row>
    <row r="13" spans="1:4" ht="37.35" customHeight="1" x14ac:dyDescent="0.2">
      <c r="A13" s="19"/>
      <c r="B13" s="19"/>
      <c r="C13" s="19"/>
      <c r="D13" s="20" t="str">
        <f t="shared" si="0"/>
        <v/>
      </c>
    </row>
    <row r="14" spans="1:4" ht="37.35" customHeight="1" x14ac:dyDescent="0.2">
      <c r="A14" s="19"/>
      <c r="B14" s="19"/>
      <c r="C14" s="19"/>
      <c r="D14" s="20" t="str">
        <f t="shared" si="0"/>
        <v/>
      </c>
    </row>
    <row r="15" spans="1:4" ht="37.35" customHeight="1" x14ac:dyDescent="0.2">
      <c r="A15" s="19"/>
      <c r="B15" s="19"/>
      <c r="C15" s="19"/>
      <c r="D15" s="20" t="str">
        <f t="shared" si="0"/>
        <v/>
      </c>
    </row>
    <row r="16" spans="1:4" ht="37.35" customHeight="1" x14ac:dyDescent="0.2">
      <c r="A16" s="19"/>
      <c r="B16" s="19"/>
      <c r="C16" s="19"/>
      <c r="D16" s="20" t="str">
        <f t="shared" si="0"/>
        <v/>
      </c>
    </row>
    <row r="17" spans="1:4" ht="37.35" customHeight="1" x14ac:dyDescent="0.2">
      <c r="A17" s="19"/>
      <c r="B17" s="19"/>
      <c r="C17" s="19"/>
      <c r="D17" s="20" t="str">
        <f t="shared" si="0"/>
        <v/>
      </c>
    </row>
    <row r="18" spans="1:4" ht="37.35" customHeight="1" x14ac:dyDescent="0.2">
      <c r="A18" s="19"/>
      <c r="B18" s="19"/>
      <c r="C18" s="19"/>
      <c r="D18" s="20" t="str">
        <f t="shared" si="0"/>
        <v/>
      </c>
    </row>
    <row r="19" spans="1:4" ht="37.35" customHeight="1" x14ac:dyDescent="0.2">
      <c r="A19" s="19"/>
      <c r="B19" s="19"/>
      <c r="C19" s="19"/>
      <c r="D19" s="20" t="str">
        <f t="shared" si="0"/>
        <v/>
      </c>
    </row>
    <row r="20" spans="1:4" ht="37.35" customHeight="1" x14ac:dyDescent="0.2">
      <c r="A20" s="19"/>
      <c r="B20" s="19"/>
      <c r="C20" s="19"/>
      <c r="D20" s="20" t="str">
        <f t="shared" si="0"/>
        <v/>
      </c>
    </row>
    <row r="21" spans="1:4" ht="37.35" customHeight="1" x14ac:dyDescent="0.2">
      <c r="A21" s="19"/>
      <c r="B21" s="19"/>
      <c r="C21" s="19"/>
      <c r="D21" s="20" t="str">
        <f t="shared" si="0"/>
        <v/>
      </c>
    </row>
    <row r="22" spans="1:4" ht="37.35" customHeight="1" x14ac:dyDescent="0.3">
      <c r="A22" s="19"/>
      <c r="B22" s="19"/>
      <c r="C22" s="19"/>
      <c r="D22" s="20" t="str">
        <f t="shared" si="0"/>
        <v/>
      </c>
    </row>
    <row r="23" spans="1:4" ht="37.35" customHeight="1" x14ac:dyDescent="0.3">
      <c r="A23" s="19"/>
      <c r="B23" s="19"/>
      <c r="C23" s="19"/>
      <c r="D23" s="20" t="str">
        <f t="shared" si="0"/>
        <v/>
      </c>
    </row>
    <row r="24" spans="1:4" ht="37.35" customHeight="1" x14ac:dyDescent="0.3">
      <c r="A24" s="19"/>
      <c r="B24" s="19"/>
      <c r="C24" s="19"/>
      <c r="D24" s="20" t="str">
        <f t="shared" si="0"/>
        <v/>
      </c>
    </row>
    <row r="25" spans="1:4" ht="37.35" customHeight="1" x14ac:dyDescent="0.3">
      <c r="A25" s="19"/>
      <c r="B25" s="19"/>
      <c r="C25" s="19"/>
      <c r="D25" s="20" t="str">
        <f t="shared" si="0"/>
        <v/>
      </c>
    </row>
    <row r="26" spans="1:4" ht="37.35" customHeight="1" x14ac:dyDescent="0.25">
      <c r="A26" s="19"/>
      <c r="B26" s="19"/>
      <c r="C26" s="19"/>
      <c r="D26" s="20" t="str">
        <f t="shared" si="0"/>
        <v/>
      </c>
    </row>
    <row r="27" spans="1:4" ht="37.35" customHeight="1" x14ac:dyDescent="0.25">
      <c r="A27" s="19"/>
      <c r="B27" s="19"/>
      <c r="C27" s="19"/>
      <c r="D27" s="20" t="str">
        <f t="shared" si="0"/>
        <v/>
      </c>
    </row>
    <row r="28" spans="1:4" ht="37.35" customHeight="1" x14ac:dyDescent="0.25">
      <c r="A28" s="19"/>
      <c r="B28" s="19"/>
      <c r="C28" s="19"/>
      <c r="D28" s="20" t="str">
        <f t="shared" si="0"/>
        <v/>
      </c>
    </row>
    <row r="29" spans="1:4" ht="37.35" customHeight="1" x14ac:dyDescent="0.25">
      <c r="A29" s="19"/>
      <c r="B29" s="19"/>
      <c r="C29" s="19"/>
      <c r="D29" s="20" t="str">
        <f t="shared" si="0"/>
        <v/>
      </c>
    </row>
    <row r="30" spans="1:4" ht="37.35" customHeight="1" x14ac:dyDescent="0.25">
      <c r="A30" s="19"/>
      <c r="B30" s="19"/>
      <c r="C30" s="19"/>
      <c r="D30" s="20" t="str">
        <f t="shared" si="0"/>
        <v/>
      </c>
    </row>
    <row r="31" spans="1:4" ht="37.35" customHeight="1" x14ac:dyDescent="0.25">
      <c r="A31" s="19"/>
      <c r="B31" s="19"/>
      <c r="C31" s="19"/>
      <c r="D31" s="20" t="str">
        <f t="shared" si="0"/>
        <v/>
      </c>
    </row>
    <row r="32" spans="1:4" ht="37.35" customHeight="1" x14ac:dyDescent="0.25">
      <c r="A32" s="19"/>
      <c r="B32" s="19"/>
      <c r="C32" s="19"/>
      <c r="D32" s="20" t="str">
        <f t="shared" si="0"/>
        <v/>
      </c>
    </row>
    <row r="33" spans="1:4" ht="37.35" customHeight="1" x14ac:dyDescent="0.25">
      <c r="A33" s="19"/>
      <c r="B33" s="19"/>
      <c r="C33" s="19"/>
      <c r="D33" s="20" t="str">
        <f t="shared" si="0"/>
        <v/>
      </c>
    </row>
    <row r="34" spans="1:4" ht="37.35" customHeight="1" x14ac:dyDescent="0.25">
      <c r="A34" s="19"/>
      <c r="B34" s="19"/>
      <c r="C34" s="19"/>
      <c r="D34" s="20" t="str">
        <f t="shared" si="0"/>
        <v/>
      </c>
    </row>
    <row r="35" spans="1:4" ht="37.35" customHeight="1" x14ac:dyDescent="0.25">
      <c r="A35" s="19"/>
      <c r="B35" s="19"/>
      <c r="C35" s="19"/>
      <c r="D35" s="20" t="str">
        <f t="shared" si="0"/>
        <v/>
      </c>
    </row>
    <row r="36" spans="1:4" ht="37.35" customHeight="1" x14ac:dyDescent="0.25">
      <c r="A36" s="19"/>
      <c r="B36" s="19"/>
      <c r="C36" s="19"/>
      <c r="D36" s="20" t="str">
        <f t="shared" si="0"/>
        <v/>
      </c>
    </row>
    <row r="37" spans="1:4" ht="37.35" customHeight="1" x14ac:dyDescent="0.25">
      <c r="A37" s="19"/>
      <c r="B37" s="19"/>
      <c r="C37" s="19"/>
      <c r="D37" s="20" t="str">
        <f t="shared" si="0"/>
        <v/>
      </c>
    </row>
    <row r="38" spans="1:4" ht="37.35" customHeight="1" x14ac:dyDescent="0.25">
      <c r="A38" s="19"/>
      <c r="B38" s="19"/>
      <c r="C38" s="19"/>
      <c r="D38" s="20" t="str">
        <f t="shared" si="0"/>
        <v/>
      </c>
    </row>
    <row r="39" spans="1:4" ht="37.35" customHeight="1" x14ac:dyDescent="0.25">
      <c r="A39" s="19"/>
      <c r="B39" s="19"/>
      <c r="C39" s="19"/>
      <c r="D39" s="20" t="str">
        <f t="shared" si="0"/>
        <v/>
      </c>
    </row>
    <row r="40" spans="1:4" ht="37.35" customHeight="1" x14ac:dyDescent="0.25">
      <c r="A40" s="19"/>
      <c r="B40" s="19"/>
      <c r="C40" s="19"/>
      <c r="D40" s="20" t="str">
        <f t="shared" si="0"/>
        <v/>
      </c>
    </row>
    <row r="41" spans="1:4" ht="37.35" customHeight="1" x14ac:dyDescent="0.25">
      <c r="A41" s="19"/>
      <c r="B41" s="19"/>
      <c r="C41" s="19"/>
      <c r="D41" s="20" t="str">
        <f t="shared" si="0"/>
        <v/>
      </c>
    </row>
    <row r="42" spans="1:4" ht="37.35" customHeight="1" x14ac:dyDescent="0.25">
      <c r="A42" s="19"/>
      <c r="B42" s="19"/>
      <c r="C42" s="19"/>
      <c r="D42" s="20" t="str">
        <f t="shared" si="0"/>
        <v/>
      </c>
    </row>
    <row r="43" spans="1:4" ht="37.35" customHeight="1" x14ac:dyDescent="0.25">
      <c r="A43" s="19"/>
      <c r="B43" s="19"/>
      <c r="C43" s="19"/>
      <c r="D43" s="20" t="str">
        <f t="shared" si="0"/>
        <v/>
      </c>
    </row>
    <row r="44" spans="1:4" ht="37.35" customHeight="1" x14ac:dyDescent="0.25">
      <c r="A44" s="19"/>
      <c r="B44" s="19"/>
      <c r="C44" s="19"/>
      <c r="D44" s="20" t="str">
        <f t="shared" si="0"/>
        <v/>
      </c>
    </row>
  </sheetData>
  <mergeCells count="2">
    <mergeCell ref="A1:C1"/>
    <mergeCell ref="A2:C2"/>
  </mergeCells>
  <hyperlinks>
    <hyperlink ref="A2:C2" location="'Numicon 1 detailed tracking'!A1" display="2. Click here to view tracking sheet for your class."/>
  </hyperlinks>
  <pageMargins left="0.70866141732283472" right="0.70866141732283472" top="0.39370078740157483" bottom="0.74803149606299213" header="0.15748031496062992" footer="0.31496062992125984"/>
  <pageSetup paperSize="9" scale="48" fitToWidth="2" orientation="portrait"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27"/>
  <sheetViews>
    <sheetView workbookViewId="0">
      <pane xSplit="2" ySplit="1" topLeftCell="C2" activePane="bottomRight" state="frozen"/>
      <selection pane="topRight" activeCell="B1" sqref="B1"/>
      <selection pane="bottomLeft" activeCell="A2" sqref="A2"/>
      <selection pane="bottomRight"/>
    </sheetView>
  </sheetViews>
  <sheetFormatPr defaultColWidth="8.85546875" defaultRowHeight="15" outlineLevelRow="1" x14ac:dyDescent="0.25"/>
  <cols>
    <col min="1" max="1" width="9.140625" style="11" customWidth="1"/>
    <col min="2" max="2" width="53.28515625" style="1" customWidth="1"/>
    <col min="3" max="4" width="11.28515625" style="11" customWidth="1"/>
    <col min="5" max="5" width="26.7109375" style="1" customWidth="1"/>
    <col min="6" max="6" width="15.7109375" style="33" customWidth="1"/>
    <col min="7" max="7" width="11.42578125" style="33" customWidth="1"/>
    <col min="8" max="45" width="12.42578125" style="33" customWidth="1"/>
  </cols>
  <sheetData>
    <row r="1" spans="1:45" ht="45.95" thickBot="1" x14ac:dyDescent="0.25">
      <c r="A1" s="22" t="s">
        <v>0</v>
      </c>
      <c r="B1" s="21" t="s">
        <v>11</v>
      </c>
      <c r="C1" s="21" t="s">
        <v>26</v>
      </c>
      <c r="D1" s="21" t="s">
        <v>27</v>
      </c>
      <c r="E1" s="21" t="s">
        <v>13</v>
      </c>
      <c r="F1" s="9" t="str">
        <f>'Add pupils'!$D5</f>
        <v>Jane
Smith</v>
      </c>
      <c r="G1" s="9" t="str">
        <f>'Add pupils'!$D6</f>
        <v/>
      </c>
      <c r="H1" s="9" t="str">
        <f>'Add pupils'!$D7</f>
        <v/>
      </c>
      <c r="I1" s="9" t="str">
        <f>'Add pupils'!$D8</f>
        <v/>
      </c>
      <c r="J1" s="9" t="str">
        <f>'Add pupils'!$D9</f>
        <v/>
      </c>
      <c r="K1" s="9" t="str">
        <f>'Add pupils'!$D10</f>
        <v/>
      </c>
      <c r="L1" s="9" t="str">
        <f>'Add pupils'!$D11</f>
        <v/>
      </c>
      <c r="M1" s="9" t="str">
        <f>'Add pupils'!$D12</f>
        <v/>
      </c>
      <c r="N1" s="9" t="str">
        <f>'Add pupils'!$D13</f>
        <v/>
      </c>
      <c r="O1" s="9" t="str">
        <f>'Add pupils'!$D14</f>
        <v/>
      </c>
      <c r="P1" s="9" t="str">
        <f>'Add pupils'!$D15</f>
        <v/>
      </c>
      <c r="Q1" s="9" t="str">
        <f>'Add pupils'!$D16</f>
        <v/>
      </c>
      <c r="R1" s="9" t="str">
        <f>'Add pupils'!$D17</f>
        <v/>
      </c>
      <c r="S1" s="9" t="str">
        <f>'Add pupils'!$D18</f>
        <v/>
      </c>
      <c r="T1" s="9" t="str">
        <f>'Add pupils'!$D19</f>
        <v/>
      </c>
      <c r="U1" s="9" t="str">
        <f>'Add pupils'!$D20</f>
        <v/>
      </c>
      <c r="V1" s="9" t="str">
        <f>'Add pupils'!$D21</f>
        <v/>
      </c>
      <c r="W1" s="9" t="str">
        <f>'Add pupils'!$D22</f>
        <v/>
      </c>
      <c r="X1" s="9" t="str">
        <f>'Add pupils'!$D23</f>
        <v/>
      </c>
      <c r="Y1" s="9" t="str">
        <f>'Add pupils'!$D24</f>
        <v/>
      </c>
      <c r="Z1" s="9" t="str">
        <f>'Add pupils'!$D25</f>
        <v/>
      </c>
      <c r="AA1" s="9" t="str">
        <f>'Add pupils'!$D26</f>
        <v/>
      </c>
      <c r="AB1" s="9" t="str">
        <f>'Add pupils'!$D27</f>
        <v/>
      </c>
      <c r="AC1" s="9" t="str">
        <f>'Add pupils'!$D28</f>
        <v/>
      </c>
      <c r="AD1" s="9" t="str">
        <f>'Add pupils'!$D29</f>
        <v/>
      </c>
      <c r="AE1" s="9" t="str">
        <f>'Add pupils'!$D30</f>
        <v/>
      </c>
      <c r="AF1" s="9" t="str">
        <f>'Add pupils'!$D31</f>
        <v/>
      </c>
      <c r="AG1" s="9" t="str">
        <f>'Add pupils'!$D32</f>
        <v/>
      </c>
      <c r="AH1" s="9" t="str">
        <f>'Add pupils'!$D33</f>
        <v/>
      </c>
      <c r="AI1" s="9" t="str">
        <f>'Add pupils'!$D34</f>
        <v/>
      </c>
      <c r="AJ1" s="9" t="str">
        <f>'Add pupils'!$D35</f>
        <v/>
      </c>
      <c r="AK1" s="9" t="str">
        <f>'Add pupils'!$D36</f>
        <v/>
      </c>
      <c r="AL1" s="9" t="str">
        <f>'Add pupils'!$D37</f>
        <v/>
      </c>
      <c r="AM1" s="9" t="str">
        <f>'Add pupils'!$D38</f>
        <v/>
      </c>
      <c r="AN1" s="9" t="str">
        <f>'Add pupils'!$D39</f>
        <v/>
      </c>
      <c r="AO1" s="9" t="str">
        <f>'Add pupils'!$D40</f>
        <v/>
      </c>
      <c r="AP1" s="9" t="str">
        <f>'Add pupils'!$D41</f>
        <v/>
      </c>
      <c r="AQ1" s="9" t="str">
        <f>'Add pupils'!$D42</f>
        <v/>
      </c>
      <c r="AR1" s="9" t="str">
        <f>'Add pupils'!$D43</f>
        <v/>
      </c>
      <c r="AS1" s="9" t="str">
        <f>'Add pupils'!$D44</f>
        <v/>
      </c>
    </row>
    <row r="2" spans="1:45" ht="15.75" thickTop="1" x14ac:dyDescent="0.25">
      <c r="A2" s="10"/>
      <c r="B2" s="16" t="s">
        <v>25</v>
      </c>
      <c r="C2" s="10"/>
      <c r="D2" s="10"/>
      <c r="E2" s="10"/>
      <c r="F2" s="28" t="str">
        <f t="shared" ref="F2:AS2" si="0">IF(COUNTA(F4:F12)=COUNTIF(F4:F12,Not_started)," Not started ",IF(COUNTA(F4:F12)-COUNTIF(F4:F12,Not_started)&lt;COUNTA(F4:F12),"Started",IF(COUNTA(F4:F12)=COUNTIF(F4:F12,Green),"Green",IF(COUNTIF(F4:F12,Red)&gt;0,"Red","Amber")   )   )   )</f>
        <v xml:space="preserve"> Not started </v>
      </c>
      <c r="G2" s="28" t="str">
        <f t="shared" si="0"/>
        <v xml:space="preserve"> Not started </v>
      </c>
      <c r="H2" s="28" t="str">
        <f t="shared" si="0"/>
        <v xml:space="preserve"> Not started </v>
      </c>
      <c r="I2" s="28" t="str">
        <f t="shared" si="0"/>
        <v xml:space="preserve"> Not started </v>
      </c>
      <c r="J2" s="28" t="str">
        <f t="shared" si="0"/>
        <v xml:space="preserve"> Not started </v>
      </c>
      <c r="K2" s="28" t="str">
        <f t="shared" si="0"/>
        <v xml:space="preserve"> Not started </v>
      </c>
      <c r="L2" s="28" t="str">
        <f t="shared" si="0"/>
        <v xml:space="preserve"> Not started </v>
      </c>
      <c r="M2" s="28" t="str">
        <f t="shared" si="0"/>
        <v xml:space="preserve"> Not started </v>
      </c>
      <c r="N2" s="28" t="str">
        <f t="shared" si="0"/>
        <v xml:space="preserve"> Not started </v>
      </c>
      <c r="O2" s="28" t="str">
        <f t="shared" si="0"/>
        <v xml:space="preserve"> Not started </v>
      </c>
      <c r="P2" s="28" t="str">
        <f t="shared" si="0"/>
        <v xml:space="preserve"> Not started </v>
      </c>
      <c r="Q2" s="28" t="str">
        <f t="shared" si="0"/>
        <v xml:space="preserve"> Not started </v>
      </c>
      <c r="R2" s="28" t="str">
        <f t="shared" si="0"/>
        <v xml:space="preserve"> Not started </v>
      </c>
      <c r="S2" s="28" t="str">
        <f t="shared" si="0"/>
        <v xml:space="preserve"> Not started </v>
      </c>
      <c r="T2" s="28" t="str">
        <f t="shared" si="0"/>
        <v xml:space="preserve"> Not started </v>
      </c>
      <c r="U2" s="28" t="str">
        <f t="shared" si="0"/>
        <v xml:space="preserve"> Not started </v>
      </c>
      <c r="V2" s="28" t="str">
        <f t="shared" si="0"/>
        <v xml:space="preserve"> Not started </v>
      </c>
      <c r="W2" s="28" t="str">
        <f t="shared" si="0"/>
        <v xml:space="preserve"> Not started </v>
      </c>
      <c r="X2" s="28" t="str">
        <f t="shared" si="0"/>
        <v xml:space="preserve"> Not started </v>
      </c>
      <c r="Y2" s="28" t="str">
        <f t="shared" si="0"/>
        <v xml:space="preserve"> Not started </v>
      </c>
      <c r="Z2" s="28" t="str">
        <f t="shared" si="0"/>
        <v xml:space="preserve"> Not started </v>
      </c>
      <c r="AA2" s="28" t="str">
        <f t="shared" si="0"/>
        <v xml:space="preserve"> Not started </v>
      </c>
      <c r="AB2" s="28" t="str">
        <f t="shared" si="0"/>
        <v xml:space="preserve"> Not started </v>
      </c>
      <c r="AC2" s="28" t="str">
        <f t="shared" si="0"/>
        <v xml:space="preserve"> Not started </v>
      </c>
      <c r="AD2" s="28" t="str">
        <f t="shared" si="0"/>
        <v xml:space="preserve"> Not started </v>
      </c>
      <c r="AE2" s="28" t="str">
        <f t="shared" si="0"/>
        <v xml:space="preserve"> Not started </v>
      </c>
      <c r="AF2" s="28" t="str">
        <f t="shared" si="0"/>
        <v xml:space="preserve"> Not started </v>
      </c>
      <c r="AG2" s="28" t="str">
        <f t="shared" si="0"/>
        <v xml:space="preserve"> Not started </v>
      </c>
      <c r="AH2" s="28" t="str">
        <f t="shared" si="0"/>
        <v xml:space="preserve"> Not started </v>
      </c>
      <c r="AI2" s="28" t="str">
        <f t="shared" si="0"/>
        <v xml:space="preserve"> Not started </v>
      </c>
      <c r="AJ2" s="28" t="str">
        <f t="shared" si="0"/>
        <v xml:space="preserve"> Not started </v>
      </c>
      <c r="AK2" s="28" t="str">
        <f t="shared" si="0"/>
        <v xml:space="preserve"> Not started </v>
      </c>
      <c r="AL2" s="28" t="str">
        <f t="shared" si="0"/>
        <v xml:space="preserve"> Not started </v>
      </c>
      <c r="AM2" s="28" t="str">
        <f t="shared" si="0"/>
        <v xml:space="preserve"> Not started </v>
      </c>
      <c r="AN2" s="28" t="str">
        <f t="shared" si="0"/>
        <v xml:space="preserve"> Not started </v>
      </c>
      <c r="AO2" s="28" t="str">
        <f t="shared" si="0"/>
        <v xml:space="preserve"> Not started </v>
      </c>
      <c r="AP2" s="28" t="str">
        <f t="shared" si="0"/>
        <v xml:space="preserve"> Not started </v>
      </c>
      <c r="AQ2" s="28" t="str">
        <f t="shared" si="0"/>
        <v xml:space="preserve"> Not started </v>
      </c>
      <c r="AR2" s="28" t="str">
        <f t="shared" si="0"/>
        <v xml:space="preserve"> Not started </v>
      </c>
      <c r="AS2" s="28" t="str">
        <f t="shared" si="0"/>
        <v xml:space="preserve"> Not started </v>
      </c>
    </row>
    <row r="3" spans="1:45" outlineLevel="1" x14ac:dyDescent="0.25">
      <c r="A3" s="2"/>
      <c r="B3" s="2" t="s">
        <v>12</v>
      </c>
      <c r="C3" s="2"/>
      <c r="D3" s="2"/>
      <c r="E3" s="2"/>
      <c r="F3" s="29" t="str">
        <f t="shared" ref="F3:AS3" si="1">CONCATENATE(COUNTIF(F4:F12,Green)," out of ",COUNTA(F4:F12))</f>
        <v>0 out of 9</v>
      </c>
      <c r="G3" s="29" t="str">
        <f t="shared" si="1"/>
        <v>0 out of 9</v>
      </c>
      <c r="H3" s="29" t="str">
        <f t="shared" si="1"/>
        <v>0 out of 9</v>
      </c>
      <c r="I3" s="29" t="str">
        <f t="shared" si="1"/>
        <v>0 out of 9</v>
      </c>
      <c r="J3" s="29" t="str">
        <f t="shared" si="1"/>
        <v>0 out of 9</v>
      </c>
      <c r="K3" s="29" t="str">
        <f t="shared" si="1"/>
        <v>0 out of 9</v>
      </c>
      <c r="L3" s="29" t="str">
        <f t="shared" si="1"/>
        <v>0 out of 9</v>
      </c>
      <c r="M3" s="29" t="str">
        <f t="shared" si="1"/>
        <v>0 out of 9</v>
      </c>
      <c r="N3" s="29" t="str">
        <f t="shared" si="1"/>
        <v>0 out of 9</v>
      </c>
      <c r="O3" s="29" t="str">
        <f t="shared" si="1"/>
        <v>0 out of 9</v>
      </c>
      <c r="P3" s="29" t="str">
        <f t="shared" si="1"/>
        <v>0 out of 9</v>
      </c>
      <c r="Q3" s="29" t="str">
        <f t="shared" si="1"/>
        <v>0 out of 9</v>
      </c>
      <c r="R3" s="29" t="str">
        <f t="shared" si="1"/>
        <v>0 out of 9</v>
      </c>
      <c r="S3" s="29" t="str">
        <f t="shared" si="1"/>
        <v>0 out of 9</v>
      </c>
      <c r="T3" s="29" t="str">
        <f t="shared" si="1"/>
        <v>0 out of 9</v>
      </c>
      <c r="U3" s="29" t="str">
        <f t="shared" si="1"/>
        <v>0 out of 9</v>
      </c>
      <c r="V3" s="29" t="str">
        <f t="shared" si="1"/>
        <v>0 out of 9</v>
      </c>
      <c r="W3" s="29" t="str">
        <f t="shared" si="1"/>
        <v>0 out of 9</v>
      </c>
      <c r="X3" s="29" t="str">
        <f t="shared" si="1"/>
        <v>0 out of 9</v>
      </c>
      <c r="Y3" s="29" t="str">
        <f t="shared" si="1"/>
        <v>0 out of 9</v>
      </c>
      <c r="Z3" s="29" t="str">
        <f t="shared" si="1"/>
        <v>0 out of 9</v>
      </c>
      <c r="AA3" s="29" t="str">
        <f t="shared" si="1"/>
        <v>0 out of 9</v>
      </c>
      <c r="AB3" s="29" t="str">
        <f t="shared" si="1"/>
        <v>0 out of 9</v>
      </c>
      <c r="AC3" s="29" t="str">
        <f t="shared" si="1"/>
        <v>0 out of 9</v>
      </c>
      <c r="AD3" s="29" t="str">
        <f t="shared" si="1"/>
        <v>0 out of 9</v>
      </c>
      <c r="AE3" s="29" t="str">
        <f t="shared" si="1"/>
        <v>0 out of 9</v>
      </c>
      <c r="AF3" s="29" t="str">
        <f t="shared" si="1"/>
        <v>0 out of 9</v>
      </c>
      <c r="AG3" s="29" t="str">
        <f t="shared" si="1"/>
        <v>0 out of 9</v>
      </c>
      <c r="AH3" s="29" t="str">
        <f t="shared" si="1"/>
        <v>0 out of 9</v>
      </c>
      <c r="AI3" s="29" t="str">
        <f t="shared" si="1"/>
        <v>0 out of 9</v>
      </c>
      <c r="AJ3" s="29" t="str">
        <f t="shared" si="1"/>
        <v>0 out of 9</v>
      </c>
      <c r="AK3" s="29" t="str">
        <f t="shared" si="1"/>
        <v>0 out of 9</v>
      </c>
      <c r="AL3" s="29" t="str">
        <f t="shared" si="1"/>
        <v>0 out of 9</v>
      </c>
      <c r="AM3" s="29" t="str">
        <f t="shared" si="1"/>
        <v>0 out of 9</v>
      </c>
      <c r="AN3" s="29" t="str">
        <f t="shared" si="1"/>
        <v>0 out of 9</v>
      </c>
      <c r="AO3" s="29" t="str">
        <f t="shared" si="1"/>
        <v>0 out of 9</v>
      </c>
      <c r="AP3" s="29" t="str">
        <f t="shared" si="1"/>
        <v>0 out of 9</v>
      </c>
      <c r="AQ3" s="29" t="str">
        <f t="shared" si="1"/>
        <v>0 out of 9</v>
      </c>
      <c r="AR3" s="29" t="str">
        <f t="shared" si="1"/>
        <v>0 out of 9</v>
      </c>
      <c r="AS3" s="29" t="str">
        <f t="shared" si="1"/>
        <v>0 out of 9</v>
      </c>
    </row>
    <row r="4" spans="1:45" ht="30" outlineLevel="1" x14ac:dyDescent="0.25">
      <c r="A4" s="2">
        <v>1</v>
      </c>
      <c r="B4" s="2" t="s">
        <v>14</v>
      </c>
      <c r="C4" s="2" t="s">
        <v>24</v>
      </c>
      <c r="D4" s="2"/>
      <c r="E4" s="2"/>
      <c r="F4" s="30" t="s">
        <v>5</v>
      </c>
      <c r="G4" s="30" t="s">
        <v>5</v>
      </c>
      <c r="H4" s="30" t="s">
        <v>5</v>
      </c>
      <c r="I4" s="30" t="s">
        <v>5</v>
      </c>
      <c r="J4" s="30" t="s">
        <v>5</v>
      </c>
      <c r="K4" s="30" t="s">
        <v>5</v>
      </c>
      <c r="L4" s="30" t="s">
        <v>5</v>
      </c>
      <c r="M4" s="30" t="s">
        <v>5</v>
      </c>
      <c r="N4" s="30" t="s">
        <v>5</v>
      </c>
      <c r="O4" s="30" t="s">
        <v>5</v>
      </c>
      <c r="P4" s="30" t="s">
        <v>5</v>
      </c>
      <c r="Q4" s="30" t="s">
        <v>5</v>
      </c>
      <c r="R4" s="30" t="s">
        <v>5</v>
      </c>
      <c r="S4" s="30" t="s">
        <v>5</v>
      </c>
      <c r="T4" s="30" t="s">
        <v>5</v>
      </c>
      <c r="U4" s="30" t="s">
        <v>5</v>
      </c>
      <c r="V4" s="30" t="s">
        <v>5</v>
      </c>
      <c r="W4" s="30" t="s">
        <v>5</v>
      </c>
      <c r="X4" s="30" t="s">
        <v>5</v>
      </c>
      <c r="Y4" s="30" t="s">
        <v>5</v>
      </c>
      <c r="Z4" s="30" t="s">
        <v>5</v>
      </c>
      <c r="AA4" s="30" t="s">
        <v>5</v>
      </c>
      <c r="AB4" s="30" t="s">
        <v>5</v>
      </c>
      <c r="AC4" s="30" t="s">
        <v>5</v>
      </c>
      <c r="AD4" s="30" t="s">
        <v>5</v>
      </c>
      <c r="AE4" s="30" t="s">
        <v>5</v>
      </c>
      <c r="AF4" s="30" t="s">
        <v>5</v>
      </c>
      <c r="AG4" s="30" t="s">
        <v>5</v>
      </c>
      <c r="AH4" s="30" t="s">
        <v>5</v>
      </c>
      <c r="AI4" s="30" t="s">
        <v>5</v>
      </c>
      <c r="AJ4" s="30" t="s">
        <v>5</v>
      </c>
      <c r="AK4" s="30" t="s">
        <v>5</v>
      </c>
      <c r="AL4" s="30" t="s">
        <v>5</v>
      </c>
      <c r="AM4" s="30" t="s">
        <v>5</v>
      </c>
      <c r="AN4" s="30" t="s">
        <v>5</v>
      </c>
      <c r="AO4" s="30" t="s">
        <v>5</v>
      </c>
      <c r="AP4" s="30" t="s">
        <v>5</v>
      </c>
      <c r="AQ4" s="30" t="s">
        <v>5</v>
      </c>
      <c r="AR4" s="30" t="s">
        <v>5</v>
      </c>
      <c r="AS4" s="30" t="s">
        <v>5</v>
      </c>
    </row>
    <row r="5" spans="1:45" outlineLevel="1" x14ac:dyDescent="0.25">
      <c r="A5" s="2">
        <v>1</v>
      </c>
      <c r="B5" s="2" t="s">
        <v>15</v>
      </c>
      <c r="C5" s="2" t="s">
        <v>24</v>
      </c>
      <c r="D5" s="2"/>
      <c r="E5" s="2"/>
      <c r="F5" s="30" t="s">
        <v>5</v>
      </c>
      <c r="G5" s="30" t="s">
        <v>5</v>
      </c>
      <c r="H5" s="30" t="s">
        <v>5</v>
      </c>
      <c r="I5" s="30" t="s">
        <v>5</v>
      </c>
      <c r="J5" s="30" t="s">
        <v>5</v>
      </c>
      <c r="K5" s="30" t="s">
        <v>5</v>
      </c>
      <c r="L5" s="30" t="s">
        <v>5</v>
      </c>
      <c r="M5" s="30" t="s">
        <v>5</v>
      </c>
      <c r="N5" s="30" t="s">
        <v>5</v>
      </c>
      <c r="O5" s="30" t="s">
        <v>5</v>
      </c>
      <c r="P5" s="30" t="s">
        <v>5</v>
      </c>
      <c r="Q5" s="30" t="s">
        <v>5</v>
      </c>
      <c r="R5" s="30" t="s">
        <v>5</v>
      </c>
      <c r="S5" s="30" t="s">
        <v>5</v>
      </c>
      <c r="T5" s="30" t="s">
        <v>5</v>
      </c>
      <c r="U5" s="30" t="s">
        <v>5</v>
      </c>
      <c r="V5" s="30" t="s">
        <v>5</v>
      </c>
      <c r="W5" s="30" t="s">
        <v>5</v>
      </c>
      <c r="X5" s="30" t="s">
        <v>5</v>
      </c>
      <c r="Y5" s="30" t="s">
        <v>5</v>
      </c>
      <c r="Z5" s="30" t="s">
        <v>5</v>
      </c>
      <c r="AA5" s="30" t="s">
        <v>5</v>
      </c>
      <c r="AB5" s="30" t="s">
        <v>5</v>
      </c>
      <c r="AC5" s="30" t="s">
        <v>5</v>
      </c>
      <c r="AD5" s="30" t="s">
        <v>5</v>
      </c>
      <c r="AE5" s="30" t="s">
        <v>5</v>
      </c>
      <c r="AF5" s="30" t="s">
        <v>5</v>
      </c>
      <c r="AG5" s="30" t="s">
        <v>5</v>
      </c>
      <c r="AH5" s="30" t="s">
        <v>5</v>
      </c>
      <c r="AI5" s="30" t="s">
        <v>5</v>
      </c>
      <c r="AJ5" s="30" t="s">
        <v>5</v>
      </c>
      <c r="AK5" s="30" t="s">
        <v>5</v>
      </c>
      <c r="AL5" s="30" t="s">
        <v>5</v>
      </c>
      <c r="AM5" s="30" t="s">
        <v>5</v>
      </c>
      <c r="AN5" s="30" t="s">
        <v>5</v>
      </c>
      <c r="AO5" s="30" t="s">
        <v>5</v>
      </c>
      <c r="AP5" s="30" t="s">
        <v>5</v>
      </c>
      <c r="AQ5" s="30" t="s">
        <v>5</v>
      </c>
      <c r="AR5" s="30" t="s">
        <v>5</v>
      </c>
      <c r="AS5" s="30" t="s">
        <v>5</v>
      </c>
    </row>
    <row r="6" spans="1:45" ht="30" outlineLevel="1" x14ac:dyDescent="0.25">
      <c r="A6" s="2">
        <v>1</v>
      </c>
      <c r="B6" s="2" t="s">
        <v>16</v>
      </c>
      <c r="C6" s="2" t="s">
        <v>24</v>
      </c>
      <c r="D6" s="2"/>
      <c r="E6" s="2"/>
      <c r="F6" s="30" t="s">
        <v>5</v>
      </c>
      <c r="G6" s="30" t="s">
        <v>5</v>
      </c>
      <c r="H6" s="30" t="s">
        <v>5</v>
      </c>
      <c r="I6" s="30" t="s">
        <v>5</v>
      </c>
      <c r="J6" s="30" t="s">
        <v>5</v>
      </c>
      <c r="K6" s="30" t="s">
        <v>5</v>
      </c>
      <c r="L6" s="30" t="s">
        <v>5</v>
      </c>
      <c r="M6" s="30" t="s">
        <v>5</v>
      </c>
      <c r="N6" s="30" t="s">
        <v>5</v>
      </c>
      <c r="O6" s="30" t="s">
        <v>5</v>
      </c>
      <c r="P6" s="30" t="s">
        <v>5</v>
      </c>
      <c r="Q6" s="30" t="s">
        <v>5</v>
      </c>
      <c r="R6" s="30" t="s">
        <v>5</v>
      </c>
      <c r="S6" s="30" t="s">
        <v>5</v>
      </c>
      <c r="T6" s="30" t="s">
        <v>5</v>
      </c>
      <c r="U6" s="30" t="s">
        <v>5</v>
      </c>
      <c r="V6" s="30" t="s">
        <v>5</v>
      </c>
      <c r="W6" s="30" t="s">
        <v>5</v>
      </c>
      <c r="X6" s="30" t="s">
        <v>5</v>
      </c>
      <c r="Y6" s="30" t="s">
        <v>5</v>
      </c>
      <c r="Z6" s="30" t="s">
        <v>5</v>
      </c>
      <c r="AA6" s="30" t="s">
        <v>5</v>
      </c>
      <c r="AB6" s="30" t="s">
        <v>5</v>
      </c>
      <c r="AC6" s="30" t="s">
        <v>5</v>
      </c>
      <c r="AD6" s="30" t="s">
        <v>5</v>
      </c>
      <c r="AE6" s="30" t="s">
        <v>5</v>
      </c>
      <c r="AF6" s="30" t="s">
        <v>5</v>
      </c>
      <c r="AG6" s="30" t="s">
        <v>5</v>
      </c>
      <c r="AH6" s="30" t="s">
        <v>5</v>
      </c>
      <c r="AI6" s="30" t="s">
        <v>5</v>
      </c>
      <c r="AJ6" s="30" t="s">
        <v>5</v>
      </c>
      <c r="AK6" s="30" t="s">
        <v>5</v>
      </c>
      <c r="AL6" s="30" t="s">
        <v>5</v>
      </c>
      <c r="AM6" s="30" t="s">
        <v>5</v>
      </c>
      <c r="AN6" s="30" t="s">
        <v>5</v>
      </c>
      <c r="AO6" s="30" t="s">
        <v>5</v>
      </c>
      <c r="AP6" s="30" t="s">
        <v>5</v>
      </c>
      <c r="AQ6" s="30" t="s">
        <v>5</v>
      </c>
      <c r="AR6" s="30" t="s">
        <v>5</v>
      </c>
      <c r="AS6" s="30" t="s">
        <v>5</v>
      </c>
    </row>
    <row r="7" spans="1:45" ht="30" outlineLevel="1" x14ac:dyDescent="0.25">
      <c r="A7" s="2">
        <v>1</v>
      </c>
      <c r="B7" s="2" t="s">
        <v>17</v>
      </c>
      <c r="C7" s="2" t="s">
        <v>24</v>
      </c>
      <c r="D7" s="2"/>
      <c r="E7" s="2"/>
      <c r="F7" s="30" t="s">
        <v>5</v>
      </c>
      <c r="G7" s="30" t="s">
        <v>5</v>
      </c>
      <c r="H7" s="30" t="s">
        <v>5</v>
      </c>
      <c r="I7" s="30" t="s">
        <v>5</v>
      </c>
      <c r="J7" s="30" t="s">
        <v>5</v>
      </c>
      <c r="K7" s="30" t="s">
        <v>5</v>
      </c>
      <c r="L7" s="30" t="s">
        <v>5</v>
      </c>
      <c r="M7" s="30" t="s">
        <v>5</v>
      </c>
      <c r="N7" s="30" t="s">
        <v>5</v>
      </c>
      <c r="O7" s="30" t="s">
        <v>5</v>
      </c>
      <c r="P7" s="30" t="s">
        <v>5</v>
      </c>
      <c r="Q7" s="30" t="s">
        <v>5</v>
      </c>
      <c r="R7" s="30" t="s">
        <v>5</v>
      </c>
      <c r="S7" s="30" t="s">
        <v>5</v>
      </c>
      <c r="T7" s="30" t="s">
        <v>5</v>
      </c>
      <c r="U7" s="30" t="s">
        <v>5</v>
      </c>
      <c r="V7" s="30" t="s">
        <v>5</v>
      </c>
      <c r="W7" s="30" t="s">
        <v>5</v>
      </c>
      <c r="X7" s="30" t="s">
        <v>5</v>
      </c>
      <c r="Y7" s="30" t="s">
        <v>5</v>
      </c>
      <c r="Z7" s="30" t="s">
        <v>5</v>
      </c>
      <c r="AA7" s="30" t="s">
        <v>5</v>
      </c>
      <c r="AB7" s="30" t="s">
        <v>5</v>
      </c>
      <c r="AC7" s="30" t="s">
        <v>5</v>
      </c>
      <c r="AD7" s="30" t="s">
        <v>5</v>
      </c>
      <c r="AE7" s="30" t="s">
        <v>5</v>
      </c>
      <c r="AF7" s="30" t="s">
        <v>5</v>
      </c>
      <c r="AG7" s="30" t="s">
        <v>5</v>
      </c>
      <c r="AH7" s="30" t="s">
        <v>5</v>
      </c>
      <c r="AI7" s="30" t="s">
        <v>5</v>
      </c>
      <c r="AJ7" s="30" t="s">
        <v>5</v>
      </c>
      <c r="AK7" s="30" t="s">
        <v>5</v>
      </c>
      <c r="AL7" s="30" t="s">
        <v>5</v>
      </c>
      <c r="AM7" s="30" t="s">
        <v>5</v>
      </c>
      <c r="AN7" s="30" t="s">
        <v>5</v>
      </c>
      <c r="AO7" s="30" t="s">
        <v>5</v>
      </c>
      <c r="AP7" s="30" t="s">
        <v>5</v>
      </c>
      <c r="AQ7" s="30" t="s">
        <v>5</v>
      </c>
      <c r="AR7" s="30" t="s">
        <v>5</v>
      </c>
      <c r="AS7" s="30" t="s">
        <v>5</v>
      </c>
    </row>
    <row r="8" spans="1:45" ht="31.5" customHeight="1" outlineLevel="1" x14ac:dyDescent="0.25">
      <c r="A8" s="2">
        <v>1</v>
      </c>
      <c r="B8" s="35" t="s">
        <v>19</v>
      </c>
      <c r="C8" s="35" t="s">
        <v>24</v>
      </c>
      <c r="D8" s="35"/>
      <c r="E8" s="35"/>
      <c r="F8" s="30" t="s">
        <v>5</v>
      </c>
      <c r="G8" s="30" t="s">
        <v>5</v>
      </c>
      <c r="H8" s="30" t="s">
        <v>5</v>
      </c>
      <c r="I8" s="30" t="s">
        <v>5</v>
      </c>
      <c r="J8" s="30" t="s">
        <v>5</v>
      </c>
      <c r="K8" s="30" t="s">
        <v>5</v>
      </c>
      <c r="L8" s="30" t="s">
        <v>5</v>
      </c>
      <c r="M8" s="30" t="s">
        <v>5</v>
      </c>
      <c r="N8" s="30" t="s">
        <v>5</v>
      </c>
      <c r="O8" s="30" t="s">
        <v>5</v>
      </c>
      <c r="P8" s="30" t="s">
        <v>5</v>
      </c>
      <c r="Q8" s="30" t="s">
        <v>5</v>
      </c>
      <c r="R8" s="30" t="s">
        <v>5</v>
      </c>
      <c r="S8" s="30" t="s">
        <v>5</v>
      </c>
      <c r="T8" s="30" t="s">
        <v>5</v>
      </c>
      <c r="U8" s="30" t="s">
        <v>5</v>
      </c>
      <c r="V8" s="30" t="s">
        <v>5</v>
      </c>
      <c r="W8" s="30" t="s">
        <v>5</v>
      </c>
      <c r="X8" s="30" t="s">
        <v>5</v>
      </c>
      <c r="Y8" s="30" t="s">
        <v>5</v>
      </c>
      <c r="Z8" s="30" t="s">
        <v>5</v>
      </c>
      <c r="AA8" s="30" t="s">
        <v>5</v>
      </c>
      <c r="AB8" s="30" t="s">
        <v>5</v>
      </c>
      <c r="AC8" s="30" t="s">
        <v>5</v>
      </c>
      <c r="AD8" s="30" t="s">
        <v>5</v>
      </c>
      <c r="AE8" s="30" t="s">
        <v>5</v>
      </c>
      <c r="AF8" s="30" t="s">
        <v>5</v>
      </c>
      <c r="AG8" s="30" t="s">
        <v>5</v>
      </c>
      <c r="AH8" s="30" t="s">
        <v>5</v>
      </c>
      <c r="AI8" s="30" t="s">
        <v>5</v>
      </c>
      <c r="AJ8" s="30" t="s">
        <v>5</v>
      </c>
      <c r="AK8" s="30" t="s">
        <v>5</v>
      </c>
      <c r="AL8" s="30" t="s">
        <v>5</v>
      </c>
      <c r="AM8" s="30" t="s">
        <v>5</v>
      </c>
      <c r="AN8" s="30" t="s">
        <v>5</v>
      </c>
      <c r="AO8" s="30" t="s">
        <v>5</v>
      </c>
      <c r="AP8" s="30" t="s">
        <v>5</v>
      </c>
      <c r="AQ8" s="30" t="s">
        <v>5</v>
      </c>
      <c r="AR8" s="30" t="s">
        <v>5</v>
      </c>
      <c r="AS8" s="30" t="s">
        <v>5</v>
      </c>
    </row>
    <row r="9" spans="1:45" ht="45" outlineLevel="1" x14ac:dyDescent="0.25">
      <c r="A9" s="2">
        <v>1</v>
      </c>
      <c r="B9" s="35" t="s">
        <v>20</v>
      </c>
      <c r="C9" s="35" t="s">
        <v>18</v>
      </c>
      <c r="D9" s="35"/>
      <c r="E9" s="35"/>
      <c r="F9" s="30" t="s">
        <v>5</v>
      </c>
      <c r="G9" s="30" t="s">
        <v>5</v>
      </c>
      <c r="H9" s="30" t="s">
        <v>5</v>
      </c>
      <c r="I9" s="30" t="s">
        <v>5</v>
      </c>
      <c r="J9" s="30" t="s">
        <v>5</v>
      </c>
      <c r="K9" s="30" t="s">
        <v>5</v>
      </c>
      <c r="L9" s="30" t="s">
        <v>5</v>
      </c>
      <c r="M9" s="30" t="s">
        <v>5</v>
      </c>
      <c r="N9" s="30" t="s">
        <v>5</v>
      </c>
      <c r="O9" s="30" t="s">
        <v>5</v>
      </c>
      <c r="P9" s="30" t="s">
        <v>5</v>
      </c>
      <c r="Q9" s="30" t="s">
        <v>5</v>
      </c>
      <c r="R9" s="30" t="s">
        <v>5</v>
      </c>
      <c r="S9" s="30" t="s">
        <v>5</v>
      </c>
      <c r="T9" s="30" t="s">
        <v>5</v>
      </c>
      <c r="U9" s="30" t="s">
        <v>5</v>
      </c>
      <c r="V9" s="30" t="s">
        <v>5</v>
      </c>
      <c r="W9" s="30" t="s">
        <v>5</v>
      </c>
      <c r="X9" s="30" t="s">
        <v>5</v>
      </c>
      <c r="Y9" s="30" t="s">
        <v>5</v>
      </c>
      <c r="Z9" s="30" t="s">
        <v>5</v>
      </c>
      <c r="AA9" s="30" t="s">
        <v>5</v>
      </c>
      <c r="AB9" s="30" t="s">
        <v>5</v>
      </c>
      <c r="AC9" s="30" t="s">
        <v>5</v>
      </c>
      <c r="AD9" s="30" t="s">
        <v>5</v>
      </c>
      <c r="AE9" s="30" t="s">
        <v>5</v>
      </c>
      <c r="AF9" s="30" t="s">
        <v>5</v>
      </c>
      <c r="AG9" s="30" t="s">
        <v>5</v>
      </c>
      <c r="AH9" s="30" t="s">
        <v>5</v>
      </c>
      <c r="AI9" s="30" t="s">
        <v>5</v>
      </c>
      <c r="AJ9" s="30" t="s">
        <v>5</v>
      </c>
      <c r="AK9" s="30" t="s">
        <v>5</v>
      </c>
      <c r="AL9" s="30" t="s">
        <v>5</v>
      </c>
      <c r="AM9" s="30" t="s">
        <v>5</v>
      </c>
      <c r="AN9" s="30" t="s">
        <v>5</v>
      </c>
      <c r="AO9" s="30" t="s">
        <v>5</v>
      </c>
      <c r="AP9" s="30" t="s">
        <v>5</v>
      </c>
      <c r="AQ9" s="30" t="s">
        <v>5</v>
      </c>
      <c r="AR9" s="30" t="s">
        <v>5</v>
      </c>
      <c r="AS9" s="30" t="s">
        <v>5</v>
      </c>
    </row>
    <row r="10" spans="1:45" ht="30" outlineLevel="1" x14ac:dyDescent="0.25">
      <c r="A10" s="2">
        <v>1</v>
      </c>
      <c r="B10" s="35" t="s">
        <v>21</v>
      </c>
      <c r="C10" s="35" t="s">
        <v>18</v>
      </c>
      <c r="D10" s="35"/>
      <c r="E10" s="35"/>
      <c r="F10" s="30" t="s">
        <v>5</v>
      </c>
      <c r="G10" s="30" t="s">
        <v>5</v>
      </c>
      <c r="H10" s="30" t="s">
        <v>5</v>
      </c>
      <c r="I10" s="30" t="s">
        <v>5</v>
      </c>
      <c r="J10" s="30" t="s">
        <v>5</v>
      </c>
      <c r="K10" s="30" t="s">
        <v>5</v>
      </c>
      <c r="L10" s="30" t="s">
        <v>5</v>
      </c>
      <c r="M10" s="30" t="s">
        <v>5</v>
      </c>
      <c r="N10" s="30" t="s">
        <v>5</v>
      </c>
      <c r="O10" s="30" t="s">
        <v>5</v>
      </c>
      <c r="P10" s="30" t="s">
        <v>5</v>
      </c>
      <c r="Q10" s="30" t="s">
        <v>5</v>
      </c>
      <c r="R10" s="30" t="s">
        <v>5</v>
      </c>
      <c r="S10" s="30" t="s">
        <v>5</v>
      </c>
      <c r="T10" s="30" t="s">
        <v>5</v>
      </c>
      <c r="U10" s="30" t="s">
        <v>5</v>
      </c>
      <c r="V10" s="30" t="s">
        <v>5</v>
      </c>
      <c r="W10" s="30" t="s">
        <v>5</v>
      </c>
      <c r="X10" s="30" t="s">
        <v>5</v>
      </c>
      <c r="Y10" s="30" t="s">
        <v>5</v>
      </c>
      <c r="Z10" s="30" t="s">
        <v>5</v>
      </c>
      <c r="AA10" s="30" t="s">
        <v>5</v>
      </c>
      <c r="AB10" s="30" t="s">
        <v>5</v>
      </c>
      <c r="AC10" s="30" t="s">
        <v>5</v>
      </c>
      <c r="AD10" s="30" t="s">
        <v>5</v>
      </c>
      <c r="AE10" s="30" t="s">
        <v>5</v>
      </c>
      <c r="AF10" s="30" t="s">
        <v>5</v>
      </c>
      <c r="AG10" s="30" t="s">
        <v>5</v>
      </c>
      <c r="AH10" s="30" t="s">
        <v>5</v>
      </c>
      <c r="AI10" s="30" t="s">
        <v>5</v>
      </c>
      <c r="AJ10" s="30" t="s">
        <v>5</v>
      </c>
      <c r="AK10" s="30" t="s">
        <v>5</v>
      </c>
      <c r="AL10" s="30" t="s">
        <v>5</v>
      </c>
      <c r="AM10" s="30" t="s">
        <v>5</v>
      </c>
      <c r="AN10" s="30" t="s">
        <v>5</v>
      </c>
      <c r="AO10" s="30" t="s">
        <v>5</v>
      </c>
      <c r="AP10" s="30" t="s">
        <v>5</v>
      </c>
      <c r="AQ10" s="30" t="s">
        <v>5</v>
      </c>
      <c r="AR10" s="30" t="s">
        <v>5</v>
      </c>
      <c r="AS10" s="30" t="s">
        <v>5</v>
      </c>
    </row>
    <row r="11" spans="1:45" ht="30" outlineLevel="1" x14ac:dyDescent="0.25">
      <c r="A11" s="2">
        <v>1</v>
      </c>
      <c r="B11" s="35" t="s">
        <v>22</v>
      </c>
      <c r="C11" s="35" t="s">
        <v>18</v>
      </c>
      <c r="D11" s="35"/>
      <c r="E11" s="35"/>
      <c r="F11" s="30" t="s">
        <v>5</v>
      </c>
      <c r="G11" s="30" t="s">
        <v>5</v>
      </c>
      <c r="H11" s="30" t="s">
        <v>5</v>
      </c>
      <c r="I11" s="30" t="s">
        <v>5</v>
      </c>
      <c r="J11" s="30" t="s">
        <v>5</v>
      </c>
      <c r="K11" s="30" t="s">
        <v>5</v>
      </c>
      <c r="L11" s="30" t="s">
        <v>5</v>
      </c>
      <c r="M11" s="30" t="s">
        <v>5</v>
      </c>
      <c r="N11" s="30" t="s">
        <v>5</v>
      </c>
      <c r="O11" s="30" t="s">
        <v>5</v>
      </c>
      <c r="P11" s="30" t="s">
        <v>5</v>
      </c>
      <c r="Q11" s="30" t="s">
        <v>5</v>
      </c>
      <c r="R11" s="30" t="s">
        <v>5</v>
      </c>
      <c r="S11" s="30" t="s">
        <v>5</v>
      </c>
      <c r="T11" s="30" t="s">
        <v>5</v>
      </c>
      <c r="U11" s="30" t="s">
        <v>5</v>
      </c>
      <c r="V11" s="30" t="s">
        <v>5</v>
      </c>
      <c r="W11" s="30" t="s">
        <v>5</v>
      </c>
      <c r="X11" s="30" t="s">
        <v>5</v>
      </c>
      <c r="Y11" s="30" t="s">
        <v>5</v>
      </c>
      <c r="Z11" s="30" t="s">
        <v>5</v>
      </c>
      <c r="AA11" s="30" t="s">
        <v>5</v>
      </c>
      <c r="AB11" s="30" t="s">
        <v>5</v>
      </c>
      <c r="AC11" s="30" t="s">
        <v>5</v>
      </c>
      <c r="AD11" s="30" t="s">
        <v>5</v>
      </c>
      <c r="AE11" s="30" t="s">
        <v>5</v>
      </c>
      <c r="AF11" s="30" t="s">
        <v>5</v>
      </c>
      <c r="AG11" s="30" t="s">
        <v>5</v>
      </c>
      <c r="AH11" s="30" t="s">
        <v>5</v>
      </c>
      <c r="AI11" s="30" t="s">
        <v>5</v>
      </c>
      <c r="AJ11" s="30" t="s">
        <v>5</v>
      </c>
      <c r="AK11" s="30" t="s">
        <v>5</v>
      </c>
      <c r="AL11" s="30" t="s">
        <v>5</v>
      </c>
      <c r="AM11" s="30" t="s">
        <v>5</v>
      </c>
      <c r="AN11" s="30" t="s">
        <v>5</v>
      </c>
      <c r="AO11" s="30" t="s">
        <v>5</v>
      </c>
      <c r="AP11" s="30" t="s">
        <v>5</v>
      </c>
      <c r="AQ11" s="30" t="s">
        <v>5</v>
      </c>
      <c r="AR11" s="30" t="s">
        <v>5</v>
      </c>
      <c r="AS11" s="30" t="s">
        <v>5</v>
      </c>
    </row>
    <row r="12" spans="1:45" ht="19.5" customHeight="1" outlineLevel="1" thickBot="1" x14ac:dyDescent="0.3">
      <c r="A12" s="36">
        <v>1</v>
      </c>
      <c r="B12" s="35" t="s">
        <v>23</v>
      </c>
      <c r="C12" s="35" t="s">
        <v>18</v>
      </c>
      <c r="D12" s="35"/>
      <c r="E12" s="35"/>
      <c r="F12" s="30" t="s">
        <v>5</v>
      </c>
      <c r="G12" s="30" t="s">
        <v>5</v>
      </c>
      <c r="H12" s="30" t="s">
        <v>5</v>
      </c>
      <c r="I12" s="30" t="s">
        <v>5</v>
      </c>
      <c r="J12" s="30" t="s">
        <v>5</v>
      </c>
      <c r="K12" s="30" t="s">
        <v>5</v>
      </c>
      <c r="L12" s="30" t="s">
        <v>5</v>
      </c>
      <c r="M12" s="30" t="s">
        <v>5</v>
      </c>
      <c r="N12" s="30" t="s">
        <v>5</v>
      </c>
      <c r="O12" s="30" t="s">
        <v>5</v>
      </c>
      <c r="P12" s="30" t="s">
        <v>5</v>
      </c>
      <c r="Q12" s="30" t="s">
        <v>5</v>
      </c>
      <c r="R12" s="30" t="s">
        <v>5</v>
      </c>
      <c r="S12" s="30" t="s">
        <v>5</v>
      </c>
      <c r="T12" s="30" t="s">
        <v>5</v>
      </c>
      <c r="U12" s="30" t="s">
        <v>5</v>
      </c>
      <c r="V12" s="30" t="s">
        <v>5</v>
      </c>
      <c r="W12" s="30" t="s">
        <v>5</v>
      </c>
      <c r="X12" s="30" t="s">
        <v>5</v>
      </c>
      <c r="Y12" s="30" t="s">
        <v>5</v>
      </c>
      <c r="Z12" s="30" t="s">
        <v>5</v>
      </c>
      <c r="AA12" s="30" t="s">
        <v>5</v>
      </c>
      <c r="AB12" s="30" t="s">
        <v>5</v>
      </c>
      <c r="AC12" s="30" t="s">
        <v>5</v>
      </c>
      <c r="AD12" s="30" t="s">
        <v>5</v>
      </c>
      <c r="AE12" s="30" t="s">
        <v>5</v>
      </c>
      <c r="AF12" s="30" t="s">
        <v>5</v>
      </c>
      <c r="AG12" s="30" t="s">
        <v>5</v>
      </c>
      <c r="AH12" s="30" t="s">
        <v>5</v>
      </c>
      <c r="AI12" s="30" t="s">
        <v>5</v>
      </c>
      <c r="AJ12" s="30" t="s">
        <v>5</v>
      </c>
      <c r="AK12" s="30" t="s">
        <v>5</v>
      </c>
      <c r="AL12" s="30" t="s">
        <v>5</v>
      </c>
      <c r="AM12" s="30" t="s">
        <v>5</v>
      </c>
      <c r="AN12" s="30" t="s">
        <v>5</v>
      </c>
      <c r="AO12" s="30" t="s">
        <v>5</v>
      </c>
      <c r="AP12" s="30" t="s">
        <v>5</v>
      </c>
      <c r="AQ12" s="30" t="s">
        <v>5</v>
      </c>
      <c r="AR12" s="30" t="s">
        <v>5</v>
      </c>
      <c r="AS12" s="30" t="s">
        <v>5</v>
      </c>
    </row>
    <row r="13" spans="1:45" ht="30.75" thickTop="1" x14ac:dyDescent="0.25">
      <c r="A13" s="27"/>
      <c r="B13" s="34" t="s">
        <v>28</v>
      </c>
      <c r="C13" s="27"/>
      <c r="D13" s="27"/>
      <c r="E13" s="27"/>
      <c r="F13" s="31" t="str">
        <f t="shared" ref="F13:AS13" si="2">IF(COUNTA(F15:F20)=COUNTIF(F15:F20,Not_started)," Not started ",IF(COUNTA(F15:F20)-COUNTIF(F15:F20,Not_started)&lt;COUNTA(F15:F20),"Started",IF(COUNTA(F15:F20)=COUNTIF(F15:F20,Green),"Green",IF(COUNTIF(F15:F20,Red)&gt;0,"Red","Amber")   )   )   )</f>
        <v xml:space="preserve"> Not started </v>
      </c>
      <c r="G13" s="31" t="str">
        <f t="shared" si="2"/>
        <v xml:space="preserve"> Not started </v>
      </c>
      <c r="H13" s="31" t="str">
        <f t="shared" si="2"/>
        <v xml:space="preserve"> Not started </v>
      </c>
      <c r="I13" s="31" t="str">
        <f t="shared" si="2"/>
        <v xml:space="preserve"> Not started </v>
      </c>
      <c r="J13" s="31" t="str">
        <f t="shared" si="2"/>
        <v xml:space="preserve"> Not started </v>
      </c>
      <c r="K13" s="31" t="str">
        <f t="shared" si="2"/>
        <v xml:space="preserve"> Not started </v>
      </c>
      <c r="L13" s="31" t="str">
        <f t="shared" si="2"/>
        <v xml:space="preserve"> Not started </v>
      </c>
      <c r="M13" s="31" t="str">
        <f t="shared" si="2"/>
        <v xml:space="preserve"> Not started </v>
      </c>
      <c r="N13" s="31" t="str">
        <f t="shared" si="2"/>
        <v xml:space="preserve"> Not started </v>
      </c>
      <c r="O13" s="31" t="str">
        <f t="shared" si="2"/>
        <v xml:space="preserve"> Not started </v>
      </c>
      <c r="P13" s="31" t="str">
        <f t="shared" si="2"/>
        <v xml:space="preserve"> Not started </v>
      </c>
      <c r="Q13" s="31" t="str">
        <f t="shared" si="2"/>
        <v xml:space="preserve"> Not started </v>
      </c>
      <c r="R13" s="31" t="str">
        <f t="shared" si="2"/>
        <v xml:space="preserve"> Not started </v>
      </c>
      <c r="S13" s="31" t="str">
        <f t="shared" si="2"/>
        <v xml:space="preserve"> Not started </v>
      </c>
      <c r="T13" s="31" t="str">
        <f t="shared" si="2"/>
        <v xml:space="preserve"> Not started </v>
      </c>
      <c r="U13" s="31" t="str">
        <f t="shared" si="2"/>
        <v xml:space="preserve"> Not started </v>
      </c>
      <c r="V13" s="31" t="str">
        <f t="shared" si="2"/>
        <v xml:space="preserve"> Not started </v>
      </c>
      <c r="W13" s="31" t="str">
        <f t="shared" si="2"/>
        <v xml:space="preserve"> Not started </v>
      </c>
      <c r="X13" s="31" t="str">
        <f t="shared" si="2"/>
        <v xml:space="preserve"> Not started </v>
      </c>
      <c r="Y13" s="31" t="str">
        <f t="shared" si="2"/>
        <v xml:space="preserve"> Not started </v>
      </c>
      <c r="Z13" s="31" t="str">
        <f t="shared" si="2"/>
        <v xml:space="preserve"> Not started </v>
      </c>
      <c r="AA13" s="31" t="str">
        <f t="shared" si="2"/>
        <v xml:space="preserve"> Not started </v>
      </c>
      <c r="AB13" s="31" t="str">
        <f t="shared" si="2"/>
        <v xml:space="preserve"> Not started </v>
      </c>
      <c r="AC13" s="31" t="str">
        <f t="shared" si="2"/>
        <v xml:space="preserve"> Not started </v>
      </c>
      <c r="AD13" s="31" t="str">
        <f t="shared" si="2"/>
        <v xml:space="preserve"> Not started </v>
      </c>
      <c r="AE13" s="31" t="str">
        <f t="shared" si="2"/>
        <v xml:space="preserve"> Not started </v>
      </c>
      <c r="AF13" s="31" t="str">
        <f t="shared" si="2"/>
        <v xml:space="preserve"> Not started </v>
      </c>
      <c r="AG13" s="31" t="str">
        <f t="shared" si="2"/>
        <v xml:space="preserve"> Not started </v>
      </c>
      <c r="AH13" s="31" t="str">
        <f t="shared" si="2"/>
        <v xml:space="preserve"> Not started </v>
      </c>
      <c r="AI13" s="31" t="str">
        <f t="shared" si="2"/>
        <v xml:space="preserve"> Not started </v>
      </c>
      <c r="AJ13" s="31" t="str">
        <f t="shared" si="2"/>
        <v xml:space="preserve"> Not started </v>
      </c>
      <c r="AK13" s="31" t="str">
        <f t="shared" si="2"/>
        <v xml:space="preserve"> Not started </v>
      </c>
      <c r="AL13" s="31" t="str">
        <f t="shared" si="2"/>
        <v xml:space="preserve"> Not started </v>
      </c>
      <c r="AM13" s="31" t="str">
        <f t="shared" si="2"/>
        <v xml:space="preserve"> Not started </v>
      </c>
      <c r="AN13" s="31" t="str">
        <f t="shared" si="2"/>
        <v xml:space="preserve"> Not started </v>
      </c>
      <c r="AO13" s="31" t="str">
        <f t="shared" si="2"/>
        <v xml:space="preserve"> Not started </v>
      </c>
      <c r="AP13" s="31" t="str">
        <f t="shared" si="2"/>
        <v xml:space="preserve"> Not started </v>
      </c>
      <c r="AQ13" s="31" t="str">
        <f t="shared" si="2"/>
        <v xml:space="preserve"> Not started </v>
      </c>
      <c r="AR13" s="31" t="str">
        <f t="shared" si="2"/>
        <v xml:space="preserve"> Not started </v>
      </c>
      <c r="AS13" s="31" t="str">
        <f t="shared" si="2"/>
        <v xml:space="preserve"> Not started </v>
      </c>
    </row>
    <row r="14" spans="1:45" outlineLevel="1" x14ac:dyDescent="0.25">
      <c r="A14" s="3"/>
      <c r="B14" s="3" t="s">
        <v>12</v>
      </c>
      <c r="C14" s="3"/>
      <c r="D14" s="3"/>
      <c r="E14" s="3"/>
      <c r="F14" s="32" t="str">
        <f t="shared" ref="F14:AS14" si="3">CONCATENATE(COUNTIF(F15:F20,Green)," out of ",COUNTA(F15:F20))</f>
        <v>0 out of 6</v>
      </c>
      <c r="G14" s="32" t="str">
        <f t="shared" si="3"/>
        <v>0 out of 6</v>
      </c>
      <c r="H14" s="32" t="str">
        <f t="shared" si="3"/>
        <v>0 out of 6</v>
      </c>
      <c r="I14" s="32" t="str">
        <f t="shared" si="3"/>
        <v>0 out of 6</v>
      </c>
      <c r="J14" s="32" t="str">
        <f t="shared" si="3"/>
        <v>0 out of 6</v>
      </c>
      <c r="K14" s="32" t="str">
        <f t="shared" si="3"/>
        <v>0 out of 6</v>
      </c>
      <c r="L14" s="32" t="str">
        <f t="shared" si="3"/>
        <v>0 out of 6</v>
      </c>
      <c r="M14" s="32" t="str">
        <f t="shared" si="3"/>
        <v>0 out of 6</v>
      </c>
      <c r="N14" s="32" t="str">
        <f t="shared" si="3"/>
        <v>0 out of 6</v>
      </c>
      <c r="O14" s="32" t="str">
        <f t="shared" si="3"/>
        <v>0 out of 6</v>
      </c>
      <c r="P14" s="32" t="str">
        <f t="shared" si="3"/>
        <v>0 out of 6</v>
      </c>
      <c r="Q14" s="32" t="str">
        <f t="shared" si="3"/>
        <v>0 out of 6</v>
      </c>
      <c r="R14" s="32" t="str">
        <f t="shared" si="3"/>
        <v>0 out of 6</v>
      </c>
      <c r="S14" s="32" t="str">
        <f t="shared" si="3"/>
        <v>0 out of 6</v>
      </c>
      <c r="T14" s="32" t="str">
        <f t="shared" si="3"/>
        <v>0 out of 6</v>
      </c>
      <c r="U14" s="32" t="str">
        <f t="shared" si="3"/>
        <v>0 out of 6</v>
      </c>
      <c r="V14" s="32" t="str">
        <f t="shared" si="3"/>
        <v>0 out of 6</v>
      </c>
      <c r="W14" s="32" t="str">
        <f t="shared" si="3"/>
        <v>0 out of 6</v>
      </c>
      <c r="X14" s="32" t="str">
        <f t="shared" si="3"/>
        <v>0 out of 6</v>
      </c>
      <c r="Y14" s="32" t="str">
        <f t="shared" si="3"/>
        <v>0 out of 6</v>
      </c>
      <c r="Z14" s="32" t="str">
        <f t="shared" si="3"/>
        <v>0 out of 6</v>
      </c>
      <c r="AA14" s="32" t="str">
        <f t="shared" si="3"/>
        <v>0 out of 6</v>
      </c>
      <c r="AB14" s="32" t="str">
        <f t="shared" si="3"/>
        <v>0 out of 6</v>
      </c>
      <c r="AC14" s="32" t="str">
        <f t="shared" si="3"/>
        <v>0 out of 6</v>
      </c>
      <c r="AD14" s="32" t="str">
        <f t="shared" si="3"/>
        <v>0 out of 6</v>
      </c>
      <c r="AE14" s="32" t="str">
        <f t="shared" si="3"/>
        <v>0 out of 6</v>
      </c>
      <c r="AF14" s="32" t="str">
        <f t="shared" si="3"/>
        <v>0 out of 6</v>
      </c>
      <c r="AG14" s="32" t="str">
        <f t="shared" si="3"/>
        <v>0 out of 6</v>
      </c>
      <c r="AH14" s="32" t="str">
        <f t="shared" si="3"/>
        <v>0 out of 6</v>
      </c>
      <c r="AI14" s="32" t="str">
        <f t="shared" si="3"/>
        <v>0 out of 6</v>
      </c>
      <c r="AJ14" s="32" t="str">
        <f t="shared" si="3"/>
        <v>0 out of 6</v>
      </c>
      <c r="AK14" s="32" t="str">
        <f t="shared" si="3"/>
        <v>0 out of 6</v>
      </c>
      <c r="AL14" s="32" t="str">
        <f t="shared" si="3"/>
        <v>0 out of 6</v>
      </c>
      <c r="AM14" s="32" t="str">
        <f t="shared" si="3"/>
        <v>0 out of 6</v>
      </c>
      <c r="AN14" s="32" t="str">
        <f t="shared" si="3"/>
        <v>0 out of 6</v>
      </c>
      <c r="AO14" s="32" t="str">
        <f t="shared" si="3"/>
        <v>0 out of 6</v>
      </c>
      <c r="AP14" s="32" t="str">
        <f t="shared" si="3"/>
        <v>0 out of 6</v>
      </c>
      <c r="AQ14" s="32" t="str">
        <f t="shared" si="3"/>
        <v>0 out of 6</v>
      </c>
      <c r="AR14" s="32" t="str">
        <f t="shared" si="3"/>
        <v>0 out of 6</v>
      </c>
      <c r="AS14" s="32" t="str">
        <f t="shared" si="3"/>
        <v>0 out of 6</v>
      </c>
    </row>
    <row r="15" spans="1:45" ht="33.75" customHeight="1" outlineLevel="1" x14ac:dyDescent="0.25">
      <c r="A15" s="3">
        <v>2</v>
      </c>
      <c r="B15" s="3" t="s">
        <v>32</v>
      </c>
      <c r="C15" s="3" t="s">
        <v>24</v>
      </c>
      <c r="D15" s="3"/>
      <c r="E15" s="3"/>
      <c r="F15" s="30" t="s">
        <v>5</v>
      </c>
      <c r="G15" s="30" t="s">
        <v>5</v>
      </c>
      <c r="H15" s="30" t="s">
        <v>5</v>
      </c>
      <c r="I15" s="30" t="s">
        <v>5</v>
      </c>
      <c r="J15" s="30" t="s">
        <v>5</v>
      </c>
      <c r="K15" s="30" t="s">
        <v>5</v>
      </c>
      <c r="L15" s="30" t="s">
        <v>5</v>
      </c>
      <c r="M15" s="30" t="s">
        <v>5</v>
      </c>
      <c r="N15" s="30" t="s">
        <v>5</v>
      </c>
      <c r="O15" s="30" t="s">
        <v>5</v>
      </c>
      <c r="P15" s="30" t="s">
        <v>5</v>
      </c>
      <c r="Q15" s="30" t="s">
        <v>5</v>
      </c>
      <c r="R15" s="30" t="s">
        <v>5</v>
      </c>
      <c r="S15" s="30" t="s">
        <v>5</v>
      </c>
      <c r="T15" s="30" t="s">
        <v>5</v>
      </c>
      <c r="U15" s="30" t="s">
        <v>5</v>
      </c>
      <c r="V15" s="30" t="s">
        <v>5</v>
      </c>
      <c r="W15" s="30" t="s">
        <v>5</v>
      </c>
      <c r="X15" s="30" t="s">
        <v>5</v>
      </c>
      <c r="Y15" s="30" t="s">
        <v>5</v>
      </c>
      <c r="Z15" s="30" t="s">
        <v>5</v>
      </c>
      <c r="AA15" s="30" t="s">
        <v>5</v>
      </c>
      <c r="AB15" s="30" t="s">
        <v>5</v>
      </c>
      <c r="AC15" s="30" t="s">
        <v>5</v>
      </c>
      <c r="AD15" s="30" t="s">
        <v>5</v>
      </c>
      <c r="AE15" s="30" t="s">
        <v>5</v>
      </c>
      <c r="AF15" s="30" t="s">
        <v>5</v>
      </c>
      <c r="AG15" s="30" t="s">
        <v>5</v>
      </c>
      <c r="AH15" s="30" t="s">
        <v>5</v>
      </c>
      <c r="AI15" s="30" t="s">
        <v>5</v>
      </c>
      <c r="AJ15" s="30" t="s">
        <v>5</v>
      </c>
      <c r="AK15" s="30" t="s">
        <v>5</v>
      </c>
      <c r="AL15" s="30" t="s">
        <v>5</v>
      </c>
      <c r="AM15" s="30" t="s">
        <v>5</v>
      </c>
      <c r="AN15" s="30" t="s">
        <v>5</v>
      </c>
      <c r="AO15" s="30" t="s">
        <v>5</v>
      </c>
      <c r="AP15" s="30" t="s">
        <v>5</v>
      </c>
      <c r="AQ15" s="30" t="s">
        <v>5</v>
      </c>
      <c r="AR15" s="30" t="s">
        <v>5</v>
      </c>
      <c r="AS15" s="30" t="s">
        <v>5</v>
      </c>
    </row>
    <row r="16" spans="1:45" ht="20.25" customHeight="1" outlineLevel="1" x14ac:dyDescent="0.25">
      <c r="A16" s="3">
        <v>2</v>
      </c>
      <c r="B16" s="3" t="s">
        <v>15</v>
      </c>
      <c r="C16" s="3" t="s">
        <v>24</v>
      </c>
      <c r="D16" s="3"/>
      <c r="E16" s="3"/>
      <c r="F16" s="30" t="s">
        <v>5</v>
      </c>
      <c r="G16" s="30" t="s">
        <v>5</v>
      </c>
      <c r="H16" s="30" t="s">
        <v>5</v>
      </c>
      <c r="I16" s="30" t="s">
        <v>5</v>
      </c>
      <c r="J16" s="30" t="s">
        <v>5</v>
      </c>
      <c r="K16" s="30" t="s">
        <v>5</v>
      </c>
      <c r="L16" s="30" t="s">
        <v>5</v>
      </c>
      <c r="M16" s="30" t="s">
        <v>5</v>
      </c>
      <c r="N16" s="30" t="s">
        <v>5</v>
      </c>
      <c r="O16" s="30" t="s">
        <v>5</v>
      </c>
      <c r="P16" s="30" t="s">
        <v>5</v>
      </c>
      <c r="Q16" s="30" t="s">
        <v>5</v>
      </c>
      <c r="R16" s="30" t="s">
        <v>5</v>
      </c>
      <c r="S16" s="30" t="s">
        <v>5</v>
      </c>
      <c r="T16" s="30" t="s">
        <v>5</v>
      </c>
      <c r="U16" s="30" t="s">
        <v>5</v>
      </c>
      <c r="V16" s="30" t="s">
        <v>5</v>
      </c>
      <c r="W16" s="30" t="s">
        <v>5</v>
      </c>
      <c r="X16" s="30" t="s">
        <v>5</v>
      </c>
      <c r="Y16" s="30" t="s">
        <v>5</v>
      </c>
      <c r="Z16" s="30" t="s">
        <v>5</v>
      </c>
      <c r="AA16" s="30" t="s">
        <v>5</v>
      </c>
      <c r="AB16" s="30" t="s">
        <v>5</v>
      </c>
      <c r="AC16" s="30" t="s">
        <v>5</v>
      </c>
      <c r="AD16" s="30" t="s">
        <v>5</v>
      </c>
      <c r="AE16" s="30" t="s">
        <v>5</v>
      </c>
      <c r="AF16" s="30" t="s">
        <v>5</v>
      </c>
      <c r="AG16" s="30" t="s">
        <v>5</v>
      </c>
      <c r="AH16" s="30" t="s">
        <v>5</v>
      </c>
      <c r="AI16" s="30" t="s">
        <v>5</v>
      </c>
      <c r="AJ16" s="30" t="s">
        <v>5</v>
      </c>
      <c r="AK16" s="30" t="s">
        <v>5</v>
      </c>
      <c r="AL16" s="30" t="s">
        <v>5</v>
      </c>
      <c r="AM16" s="30" t="s">
        <v>5</v>
      </c>
      <c r="AN16" s="30" t="s">
        <v>5</v>
      </c>
      <c r="AO16" s="30" t="s">
        <v>5</v>
      </c>
      <c r="AP16" s="30" t="s">
        <v>5</v>
      </c>
      <c r="AQ16" s="30" t="s">
        <v>5</v>
      </c>
      <c r="AR16" s="30" t="s">
        <v>5</v>
      </c>
      <c r="AS16" s="30" t="s">
        <v>5</v>
      </c>
    </row>
    <row r="17" spans="1:45" outlineLevel="1" x14ac:dyDescent="0.25">
      <c r="A17" s="3">
        <v>2</v>
      </c>
      <c r="B17" s="3" t="s">
        <v>29</v>
      </c>
      <c r="C17" s="3" t="s">
        <v>18</v>
      </c>
      <c r="D17" s="3"/>
      <c r="E17" s="3"/>
      <c r="F17" s="30" t="s">
        <v>5</v>
      </c>
      <c r="G17" s="30" t="s">
        <v>5</v>
      </c>
      <c r="H17" s="30" t="s">
        <v>5</v>
      </c>
      <c r="I17" s="30" t="s">
        <v>5</v>
      </c>
      <c r="J17" s="30" t="s">
        <v>5</v>
      </c>
      <c r="K17" s="30" t="s">
        <v>5</v>
      </c>
      <c r="L17" s="30" t="s">
        <v>5</v>
      </c>
      <c r="M17" s="30" t="s">
        <v>5</v>
      </c>
      <c r="N17" s="30" t="s">
        <v>5</v>
      </c>
      <c r="O17" s="30" t="s">
        <v>5</v>
      </c>
      <c r="P17" s="30" t="s">
        <v>5</v>
      </c>
      <c r="Q17" s="30" t="s">
        <v>5</v>
      </c>
      <c r="R17" s="30" t="s">
        <v>5</v>
      </c>
      <c r="S17" s="30" t="s">
        <v>5</v>
      </c>
      <c r="T17" s="30" t="s">
        <v>5</v>
      </c>
      <c r="U17" s="30" t="s">
        <v>5</v>
      </c>
      <c r="V17" s="30" t="s">
        <v>5</v>
      </c>
      <c r="W17" s="30" t="s">
        <v>5</v>
      </c>
      <c r="X17" s="30" t="s">
        <v>5</v>
      </c>
      <c r="Y17" s="30" t="s">
        <v>5</v>
      </c>
      <c r="Z17" s="30" t="s">
        <v>5</v>
      </c>
      <c r="AA17" s="30" t="s">
        <v>5</v>
      </c>
      <c r="AB17" s="30" t="s">
        <v>5</v>
      </c>
      <c r="AC17" s="30" t="s">
        <v>5</v>
      </c>
      <c r="AD17" s="30" t="s">
        <v>5</v>
      </c>
      <c r="AE17" s="30" t="s">
        <v>5</v>
      </c>
      <c r="AF17" s="30" t="s">
        <v>5</v>
      </c>
      <c r="AG17" s="30" t="s">
        <v>5</v>
      </c>
      <c r="AH17" s="30" t="s">
        <v>5</v>
      </c>
      <c r="AI17" s="30" t="s">
        <v>5</v>
      </c>
      <c r="AJ17" s="30" t="s">
        <v>5</v>
      </c>
      <c r="AK17" s="30" t="s">
        <v>5</v>
      </c>
      <c r="AL17" s="30" t="s">
        <v>5</v>
      </c>
      <c r="AM17" s="30" t="s">
        <v>5</v>
      </c>
      <c r="AN17" s="30" t="s">
        <v>5</v>
      </c>
      <c r="AO17" s="30" t="s">
        <v>5</v>
      </c>
      <c r="AP17" s="30" t="s">
        <v>5</v>
      </c>
      <c r="AQ17" s="30" t="s">
        <v>5</v>
      </c>
      <c r="AR17" s="30" t="s">
        <v>5</v>
      </c>
      <c r="AS17" s="30" t="s">
        <v>5</v>
      </c>
    </row>
    <row r="18" spans="1:45" ht="30" outlineLevel="1" x14ac:dyDescent="0.25">
      <c r="A18" s="3">
        <v>2</v>
      </c>
      <c r="B18" s="3" t="s">
        <v>30</v>
      </c>
      <c r="C18" s="3" t="s">
        <v>18</v>
      </c>
      <c r="D18" s="3"/>
      <c r="E18" s="3"/>
      <c r="F18" s="30" t="s">
        <v>5</v>
      </c>
      <c r="G18" s="30" t="s">
        <v>5</v>
      </c>
      <c r="H18" s="30" t="s">
        <v>5</v>
      </c>
      <c r="I18" s="30" t="s">
        <v>5</v>
      </c>
      <c r="J18" s="30" t="s">
        <v>5</v>
      </c>
      <c r="K18" s="30" t="s">
        <v>5</v>
      </c>
      <c r="L18" s="30" t="s">
        <v>5</v>
      </c>
      <c r="M18" s="30" t="s">
        <v>5</v>
      </c>
      <c r="N18" s="30" t="s">
        <v>5</v>
      </c>
      <c r="O18" s="30" t="s">
        <v>5</v>
      </c>
      <c r="P18" s="30" t="s">
        <v>5</v>
      </c>
      <c r="Q18" s="30" t="s">
        <v>5</v>
      </c>
      <c r="R18" s="30" t="s">
        <v>5</v>
      </c>
      <c r="S18" s="30" t="s">
        <v>5</v>
      </c>
      <c r="T18" s="30" t="s">
        <v>5</v>
      </c>
      <c r="U18" s="30" t="s">
        <v>5</v>
      </c>
      <c r="V18" s="30" t="s">
        <v>5</v>
      </c>
      <c r="W18" s="30" t="s">
        <v>5</v>
      </c>
      <c r="X18" s="30" t="s">
        <v>5</v>
      </c>
      <c r="Y18" s="30" t="s">
        <v>5</v>
      </c>
      <c r="Z18" s="30" t="s">
        <v>5</v>
      </c>
      <c r="AA18" s="30" t="s">
        <v>5</v>
      </c>
      <c r="AB18" s="30" t="s">
        <v>5</v>
      </c>
      <c r="AC18" s="30" t="s">
        <v>5</v>
      </c>
      <c r="AD18" s="30" t="s">
        <v>5</v>
      </c>
      <c r="AE18" s="30" t="s">
        <v>5</v>
      </c>
      <c r="AF18" s="30" t="s">
        <v>5</v>
      </c>
      <c r="AG18" s="30" t="s">
        <v>5</v>
      </c>
      <c r="AH18" s="30" t="s">
        <v>5</v>
      </c>
      <c r="AI18" s="30" t="s">
        <v>5</v>
      </c>
      <c r="AJ18" s="30" t="s">
        <v>5</v>
      </c>
      <c r="AK18" s="30" t="s">
        <v>5</v>
      </c>
      <c r="AL18" s="30" t="s">
        <v>5</v>
      </c>
      <c r="AM18" s="30" t="s">
        <v>5</v>
      </c>
      <c r="AN18" s="30" t="s">
        <v>5</v>
      </c>
      <c r="AO18" s="30" t="s">
        <v>5</v>
      </c>
      <c r="AP18" s="30" t="s">
        <v>5</v>
      </c>
      <c r="AQ18" s="30" t="s">
        <v>5</v>
      </c>
      <c r="AR18" s="30" t="s">
        <v>5</v>
      </c>
      <c r="AS18" s="30" t="s">
        <v>5</v>
      </c>
    </row>
    <row r="19" spans="1:45" outlineLevel="1" x14ac:dyDescent="0.25">
      <c r="A19" s="3">
        <v>2</v>
      </c>
      <c r="B19" s="3" t="s">
        <v>31</v>
      </c>
      <c r="C19" s="3" t="s">
        <v>18</v>
      </c>
      <c r="D19" s="3"/>
      <c r="E19" s="3"/>
      <c r="F19" s="30" t="s">
        <v>5</v>
      </c>
      <c r="G19" s="30" t="s">
        <v>5</v>
      </c>
      <c r="H19" s="30" t="s">
        <v>5</v>
      </c>
      <c r="I19" s="30" t="s">
        <v>5</v>
      </c>
      <c r="J19" s="30" t="s">
        <v>5</v>
      </c>
      <c r="K19" s="30" t="s">
        <v>5</v>
      </c>
      <c r="L19" s="30" t="s">
        <v>5</v>
      </c>
      <c r="M19" s="30" t="s">
        <v>5</v>
      </c>
      <c r="N19" s="30" t="s">
        <v>5</v>
      </c>
      <c r="O19" s="30" t="s">
        <v>5</v>
      </c>
      <c r="P19" s="30" t="s">
        <v>5</v>
      </c>
      <c r="Q19" s="30" t="s">
        <v>5</v>
      </c>
      <c r="R19" s="30" t="s">
        <v>5</v>
      </c>
      <c r="S19" s="30" t="s">
        <v>5</v>
      </c>
      <c r="T19" s="30" t="s">
        <v>5</v>
      </c>
      <c r="U19" s="30" t="s">
        <v>5</v>
      </c>
      <c r="V19" s="30" t="s">
        <v>5</v>
      </c>
      <c r="W19" s="30" t="s">
        <v>5</v>
      </c>
      <c r="X19" s="30" t="s">
        <v>5</v>
      </c>
      <c r="Y19" s="30" t="s">
        <v>5</v>
      </c>
      <c r="Z19" s="30" t="s">
        <v>5</v>
      </c>
      <c r="AA19" s="30" t="s">
        <v>5</v>
      </c>
      <c r="AB19" s="30" t="s">
        <v>5</v>
      </c>
      <c r="AC19" s="30" t="s">
        <v>5</v>
      </c>
      <c r="AD19" s="30" t="s">
        <v>5</v>
      </c>
      <c r="AE19" s="30" t="s">
        <v>5</v>
      </c>
      <c r="AF19" s="30" t="s">
        <v>5</v>
      </c>
      <c r="AG19" s="30" t="s">
        <v>5</v>
      </c>
      <c r="AH19" s="30" t="s">
        <v>5</v>
      </c>
      <c r="AI19" s="30" t="s">
        <v>5</v>
      </c>
      <c r="AJ19" s="30" t="s">
        <v>5</v>
      </c>
      <c r="AK19" s="30" t="s">
        <v>5</v>
      </c>
      <c r="AL19" s="30" t="s">
        <v>5</v>
      </c>
      <c r="AM19" s="30" t="s">
        <v>5</v>
      </c>
      <c r="AN19" s="30" t="s">
        <v>5</v>
      </c>
      <c r="AO19" s="30" t="s">
        <v>5</v>
      </c>
      <c r="AP19" s="30" t="s">
        <v>5</v>
      </c>
      <c r="AQ19" s="30" t="s">
        <v>5</v>
      </c>
      <c r="AR19" s="30" t="s">
        <v>5</v>
      </c>
      <c r="AS19" s="30" t="s">
        <v>5</v>
      </c>
    </row>
    <row r="20" spans="1:45" ht="30.75" outlineLevel="1" thickBot="1" x14ac:dyDescent="0.3">
      <c r="A20" s="37">
        <v>2</v>
      </c>
      <c r="B20" s="3" t="s">
        <v>33</v>
      </c>
      <c r="C20" s="3" t="s">
        <v>18</v>
      </c>
      <c r="D20" s="3"/>
      <c r="E20" s="3"/>
      <c r="F20" s="30" t="s">
        <v>5</v>
      </c>
      <c r="G20" s="30" t="s">
        <v>5</v>
      </c>
      <c r="H20" s="30" t="s">
        <v>5</v>
      </c>
      <c r="I20" s="30" t="s">
        <v>5</v>
      </c>
      <c r="J20" s="30" t="s">
        <v>5</v>
      </c>
      <c r="K20" s="30" t="s">
        <v>5</v>
      </c>
      <c r="L20" s="30" t="s">
        <v>5</v>
      </c>
      <c r="M20" s="30" t="s">
        <v>5</v>
      </c>
      <c r="N20" s="30" t="s">
        <v>5</v>
      </c>
      <c r="O20" s="30" t="s">
        <v>5</v>
      </c>
      <c r="P20" s="30" t="s">
        <v>5</v>
      </c>
      <c r="Q20" s="30" t="s">
        <v>5</v>
      </c>
      <c r="R20" s="30" t="s">
        <v>5</v>
      </c>
      <c r="S20" s="30" t="s">
        <v>5</v>
      </c>
      <c r="T20" s="30" t="s">
        <v>5</v>
      </c>
      <c r="U20" s="30" t="s">
        <v>5</v>
      </c>
      <c r="V20" s="30" t="s">
        <v>5</v>
      </c>
      <c r="W20" s="30" t="s">
        <v>5</v>
      </c>
      <c r="X20" s="30" t="s">
        <v>5</v>
      </c>
      <c r="Y20" s="30" t="s">
        <v>5</v>
      </c>
      <c r="Z20" s="30" t="s">
        <v>5</v>
      </c>
      <c r="AA20" s="30" t="s">
        <v>5</v>
      </c>
      <c r="AB20" s="30" t="s">
        <v>5</v>
      </c>
      <c r="AC20" s="30" t="s">
        <v>5</v>
      </c>
      <c r="AD20" s="30" t="s">
        <v>5</v>
      </c>
      <c r="AE20" s="30" t="s">
        <v>5</v>
      </c>
      <c r="AF20" s="30" t="s">
        <v>5</v>
      </c>
      <c r="AG20" s="30" t="s">
        <v>5</v>
      </c>
      <c r="AH20" s="30" t="s">
        <v>5</v>
      </c>
      <c r="AI20" s="30" t="s">
        <v>5</v>
      </c>
      <c r="AJ20" s="30" t="s">
        <v>5</v>
      </c>
      <c r="AK20" s="30" t="s">
        <v>5</v>
      </c>
      <c r="AL20" s="30" t="s">
        <v>5</v>
      </c>
      <c r="AM20" s="30" t="s">
        <v>5</v>
      </c>
      <c r="AN20" s="30" t="s">
        <v>5</v>
      </c>
      <c r="AO20" s="30" t="s">
        <v>5</v>
      </c>
      <c r="AP20" s="30" t="s">
        <v>5</v>
      </c>
      <c r="AQ20" s="30" t="s">
        <v>5</v>
      </c>
      <c r="AR20" s="30" t="s">
        <v>5</v>
      </c>
      <c r="AS20" s="30" t="s">
        <v>5</v>
      </c>
    </row>
    <row r="21" spans="1:45" ht="30.75" thickTop="1" x14ac:dyDescent="0.25">
      <c r="A21" s="35"/>
      <c r="B21" s="41" t="s">
        <v>37</v>
      </c>
      <c r="C21" s="10"/>
      <c r="D21" s="10"/>
      <c r="E21" s="10"/>
      <c r="F21" s="31" t="str">
        <f t="shared" ref="F21:AS21" si="4">IF(COUNTA(F23:F32)=COUNTIF(F23:F32,Not_started)," Not started ",IF(COUNTA(F23:F32)-COUNTIF(F23:F32,Not_started)&lt;COUNTA(F23:F32),"Started",IF(COUNTA(F23:F32)=COUNTIF(F23:F32,Green),"Green",IF(COUNTIF(F23:F32,Red)&gt;0,"Red","Amber")   )   )   )</f>
        <v xml:space="preserve"> Not started </v>
      </c>
      <c r="G21" s="31" t="str">
        <f t="shared" si="4"/>
        <v xml:space="preserve"> Not started </v>
      </c>
      <c r="H21" s="31" t="str">
        <f t="shared" si="4"/>
        <v xml:space="preserve"> Not started </v>
      </c>
      <c r="I21" s="31" t="str">
        <f t="shared" si="4"/>
        <v xml:space="preserve"> Not started </v>
      </c>
      <c r="J21" s="31" t="str">
        <f t="shared" si="4"/>
        <v xml:space="preserve"> Not started </v>
      </c>
      <c r="K21" s="31" t="str">
        <f t="shared" si="4"/>
        <v xml:space="preserve"> Not started </v>
      </c>
      <c r="L21" s="31" t="str">
        <f t="shared" si="4"/>
        <v xml:space="preserve"> Not started </v>
      </c>
      <c r="M21" s="31" t="str">
        <f t="shared" si="4"/>
        <v xml:space="preserve"> Not started </v>
      </c>
      <c r="N21" s="31" t="str">
        <f t="shared" si="4"/>
        <v xml:space="preserve"> Not started </v>
      </c>
      <c r="O21" s="31" t="str">
        <f t="shared" si="4"/>
        <v xml:space="preserve"> Not started </v>
      </c>
      <c r="P21" s="31" t="str">
        <f t="shared" si="4"/>
        <v xml:space="preserve"> Not started </v>
      </c>
      <c r="Q21" s="31" t="str">
        <f t="shared" si="4"/>
        <v xml:space="preserve"> Not started </v>
      </c>
      <c r="R21" s="31" t="str">
        <f t="shared" si="4"/>
        <v xml:space="preserve"> Not started </v>
      </c>
      <c r="S21" s="31" t="str">
        <f t="shared" si="4"/>
        <v xml:space="preserve"> Not started </v>
      </c>
      <c r="T21" s="31" t="str">
        <f t="shared" si="4"/>
        <v xml:space="preserve"> Not started </v>
      </c>
      <c r="U21" s="31" t="str">
        <f t="shared" si="4"/>
        <v xml:space="preserve"> Not started </v>
      </c>
      <c r="V21" s="31" t="str">
        <f t="shared" si="4"/>
        <v xml:space="preserve"> Not started </v>
      </c>
      <c r="W21" s="31" t="str">
        <f t="shared" si="4"/>
        <v xml:space="preserve"> Not started </v>
      </c>
      <c r="X21" s="31" t="str">
        <f t="shared" si="4"/>
        <v xml:space="preserve"> Not started </v>
      </c>
      <c r="Y21" s="31" t="str">
        <f t="shared" si="4"/>
        <v xml:space="preserve"> Not started </v>
      </c>
      <c r="Z21" s="31" t="str">
        <f t="shared" si="4"/>
        <v xml:space="preserve"> Not started </v>
      </c>
      <c r="AA21" s="31" t="str">
        <f t="shared" si="4"/>
        <v xml:space="preserve"> Not started </v>
      </c>
      <c r="AB21" s="31" t="str">
        <f t="shared" si="4"/>
        <v xml:space="preserve"> Not started </v>
      </c>
      <c r="AC21" s="31" t="str">
        <f t="shared" si="4"/>
        <v xml:space="preserve"> Not started </v>
      </c>
      <c r="AD21" s="31" t="str">
        <f t="shared" si="4"/>
        <v xml:space="preserve"> Not started </v>
      </c>
      <c r="AE21" s="31" t="str">
        <f t="shared" si="4"/>
        <v xml:space="preserve"> Not started </v>
      </c>
      <c r="AF21" s="31" t="str">
        <f t="shared" si="4"/>
        <v xml:space="preserve"> Not started </v>
      </c>
      <c r="AG21" s="31" t="str">
        <f t="shared" si="4"/>
        <v xml:space="preserve"> Not started </v>
      </c>
      <c r="AH21" s="31" t="str">
        <f t="shared" si="4"/>
        <v xml:space="preserve"> Not started </v>
      </c>
      <c r="AI21" s="31" t="str">
        <f t="shared" si="4"/>
        <v xml:space="preserve"> Not started </v>
      </c>
      <c r="AJ21" s="31" t="str">
        <f t="shared" si="4"/>
        <v xml:space="preserve"> Not started </v>
      </c>
      <c r="AK21" s="31" t="str">
        <f t="shared" si="4"/>
        <v xml:space="preserve"> Not started </v>
      </c>
      <c r="AL21" s="31" t="str">
        <f t="shared" si="4"/>
        <v xml:space="preserve"> Not started </v>
      </c>
      <c r="AM21" s="31" t="str">
        <f t="shared" si="4"/>
        <v xml:space="preserve"> Not started </v>
      </c>
      <c r="AN21" s="31" t="str">
        <f t="shared" si="4"/>
        <v xml:space="preserve"> Not started </v>
      </c>
      <c r="AO21" s="31" t="str">
        <f t="shared" si="4"/>
        <v xml:space="preserve"> Not started </v>
      </c>
      <c r="AP21" s="31" t="str">
        <f t="shared" si="4"/>
        <v xml:space="preserve"> Not started </v>
      </c>
      <c r="AQ21" s="31" t="str">
        <f t="shared" si="4"/>
        <v xml:space="preserve"> Not started </v>
      </c>
      <c r="AR21" s="31" t="str">
        <f t="shared" si="4"/>
        <v xml:space="preserve"> Not started </v>
      </c>
      <c r="AS21" s="31" t="str">
        <f t="shared" si="4"/>
        <v xml:space="preserve"> Not started </v>
      </c>
    </row>
    <row r="22" spans="1:45" outlineLevel="1" x14ac:dyDescent="0.25">
      <c r="A22" s="2"/>
      <c r="B22" s="2" t="s">
        <v>12</v>
      </c>
      <c r="C22" s="2"/>
      <c r="D22" s="2"/>
      <c r="E22" s="2"/>
      <c r="F22" s="29" t="str">
        <f>CONCATENATE(COUNTIF(F23:F32,Green)," out of ",COUNTA(F23:F32))</f>
        <v>0 out of 10</v>
      </c>
      <c r="G22" s="29" t="str">
        <f t="shared" ref="G22:AS22" si="5">CONCATENATE(COUNTIF(G23:G32,Green)," out of ",COUNTA(G23:G32))</f>
        <v>0 out of 10</v>
      </c>
      <c r="H22" s="29" t="str">
        <f t="shared" si="5"/>
        <v>0 out of 10</v>
      </c>
      <c r="I22" s="29" t="str">
        <f t="shared" si="5"/>
        <v>0 out of 10</v>
      </c>
      <c r="J22" s="29" t="str">
        <f t="shared" si="5"/>
        <v>0 out of 10</v>
      </c>
      <c r="K22" s="29" t="str">
        <f t="shared" si="5"/>
        <v>0 out of 10</v>
      </c>
      <c r="L22" s="29" t="str">
        <f t="shared" si="5"/>
        <v>0 out of 10</v>
      </c>
      <c r="M22" s="29" t="str">
        <f t="shared" si="5"/>
        <v>0 out of 10</v>
      </c>
      <c r="N22" s="29" t="str">
        <f t="shared" si="5"/>
        <v>0 out of 10</v>
      </c>
      <c r="O22" s="29" t="str">
        <f t="shared" si="5"/>
        <v>0 out of 10</v>
      </c>
      <c r="P22" s="29" t="str">
        <f t="shared" si="5"/>
        <v>0 out of 10</v>
      </c>
      <c r="Q22" s="29" t="str">
        <f t="shared" si="5"/>
        <v>0 out of 10</v>
      </c>
      <c r="R22" s="29" t="str">
        <f t="shared" si="5"/>
        <v>0 out of 10</v>
      </c>
      <c r="S22" s="29" t="str">
        <f t="shared" si="5"/>
        <v>0 out of 10</v>
      </c>
      <c r="T22" s="29" t="str">
        <f t="shared" si="5"/>
        <v>0 out of 10</v>
      </c>
      <c r="U22" s="29" t="str">
        <f t="shared" si="5"/>
        <v>0 out of 10</v>
      </c>
      <c r="V22" s="29" t="str">
        <f t="shared" si="5"/>
        <v>0 out of 10</v>
      </c>
      <c r="W22" s="29" t="str">
        <f t="shared" si="5"/>
        <v>0 out of 10</v>
      </c>
      <c r="X22" s="29" t="str">
        <f t="shared" si="5"/>
        <v>0 out of 10</v>
      </c>
      <c r="Y22" s="29" t="str">
        <f t="shared" si="5"/>
        <v>0 out of 10</v>
      </c>
      <c r="Z22" s="29" t="str">
        <f t="shared" si="5"/>
        <v>0 out of 10</v>
      </c>
      <c r="AA22" s="29" t="str">
        <f t="shared" si="5"/>
        <v>0 out of 10</v>
      </c>
      <c r="AB22" s="29" t="str">
        <f t="shared" si="5"/>
        <v>0 out of 10</v>
      </c>
      <c r="AC22" s="29" t="str">
        <f t="shared" si="5"/>
        <v>0 out of 10</v>
      </c>
      <c r="AD22" s="29" t="str">
        <f t="shared" si="5"/>
        <v>0 out of 10</v>
      </c>
      <c r="AE22" s="29" t="str">
        <f t="shared" si="5"/>
        <v>0 out of 10</v>
      </c>
      <c r="AF22" s="29" t="str">
        <f t="shared" si="5"/>
        <v>0 out of 10</v>
      </c>
      <c r="AG22" s="29" t="str">
        <f t="shared" si="5"/>
        <v>0 out of 10</v>
      </c>
      <c r="AH22" s="29" t="str">
        <f t="shared" si="5"/>
        <v>0 out of 10</v>
      </c>
      <c r="AI22" s="29" t="str">
        <f t="shared" si="5"/>
        <v>0 out of 10</v>
      </c>
      <c r="AJ22" s="29" t="str">
        <f t="shared" si="5"/>
        <v>0 out of 10</v>
      </c>
      <c r="AK22" s="29" t="str">
        <f t="shared" si="5"/>
        <v>0 out of 10</v>
      </c>
      <c r="AL22" s="29" t="str">
        <f t="shared" si="5"/>
        <v>0 out of 10</v>
      </c>
      <c r="AM22" s="29" t="str">
        <f t="shared" si="5"/>
        <v>0 out of 10</v>
      </c>
      <c r="AN22" s="29" t="str">
        <f t="shared" si="5"/>
        <v>0 out of 10</v>
      </c>
      <c r="AO22" s="29" t="str">
        <f t="shared" si="5"/>
        <v>0 out of 10</v>
      </c>
      <c r="AP22" s="29" t="str">
        <f t="shared" si="5"/>
        <v>0 out of 10</v>
      </c>
      <c r="AQ22" s="29" t="str">
        <f t="shared" si="5"/>
        <v>0 out of 10</v>
      </c>
      <c r="AR22" s="29" t="str">
        <f t="shared" si="5"/>
        <v>0 out of 10</v>
      </c>
      <c r="AS22" s="29" t="str">
        <f t="shared" si="5"/>
        <v>0 out of 10</v>
      </c>
    </row>
    <row r="23" spans="1:45" ht="31.5" customHeight="1" outlineLevel="1" x14ac:dyDescent="0.25">
      <c r="A23" s="2">
        <v>3</v>
      </c>
      <c r="B23" s="2" t="s">
        <v>43</v>
      </c>
      <c r="C23" s="2" t="s">
        <v>24</v>
      </c>
      <c r="D23" s="2"/>
      <c r="E23" s="2"/>
      <c r="F23" s="30" t="s">
        <v>5</v>
      </c>
      <c r="G23" s="30" t="s">
        <v>5</v>
      </c>
      <c r="H23" s="30" t="s">
        <v>5</v>
      </c>
      <c r="I23" s="30" t="s">
        <v>5</v>
      </c>
      <c r="J23" s="30" t="s">
        <v>5</v>
      </c>
      <c r="K23" s="30" t="s">
        <v>5</v>
      </c>
      <c r="L23" s="30" t="s">
        <v>5</v>
      </c>
      <c r="M23" s="30" t="s">
        <v>5</v>
      </c>
      <c r="N23" s="30" t="s">
        <v>5</v>
      </c>
      <c r="O23" s="30" t="s">
        <v>5</v>
      </c>
      <c r="P23" s="30" t="s">
        <v>5</v>
      </c>
      <c r="Q23" s="30" t="s">
        <v>5</v>
      </c>
      <c r="R23" s="30" t="s">
        <v>5</v>
      </c>
      <c r="S23" s="30" t="s">
        <v>5</v>
      </c>
      <c r="T23" s="30" t="s">
        <v>5</v>
      </c>
      <c r="U23" s="30" t="s">
        <v>5</v>
      </c>
      <c r="V23" s="30" t="s">
        <v>5</v>
      </c>
      <c r="W23" s="30" t="s">
        <v>5</v>
      </c>
      <c r="X23" s="30" t="s">
        <v>5</v>
      </c>
      <c r="Y23" s="30" t="s">
        <v>5</v>
      </c>
      <c r="Z23" s="30" t="s">
        <v>5</v>
      </c>
      <c r="AA23" s="30" t="s">
        <v>5</v>
      </c>
      <c r="AB23" s="30" t="s">
        <v>5</v>
      </c>
      <c r="AC23" s="30" t="s">
        <v>5</v>
      </c>
      <c r="AD23" s="30" t="s">
        <v>5</v>
      </c>
      <c r="AE23" s="30" t="s">
        <v>5</v>
      </c>
      <c r="AF23" s="30" t="s">
        <v>5</v>
      </c>
      <c r="AG23" s="30" t="s">
        <v>5</v>
      </c>
      <c r="AH23" s="30" t="s">
        <v>5</v>
      </c>
      <c r="AI23" s="30" t="s">
        <v>5</v>
      </c>
      <c r="AJ23" s="30" t="s">
        <v>5</v>
      </c>
      <c r="AK23" s="30" t="s">
        <v>5</v>
      </c>
      <c r="AL23" s="30" t="s">
        <v>5</v>
      </c>
      <c r="AM23" s="30" t="s">
        <v>5</v>
      </c>
      <c r="AN23" s="30" t="s">
        <v>5</v>
      </c>
      <c r="AO23" s="30" t="s">
        <v>5</v>
      </c>
      <c r="AP23" s="30" t="s">
        <v>5</v>
      </c>
      <c r="AQ23" s="30" t="s">
        <v>5</v>
      </c>
      <c r="AR23" s="30" t="s">
        <v>5</v>
      </c>
      <c r="AS23" s="30" t="s">
        <v>5</v>
      </c>
    </row>
    <row r="24" spans="1:45" outlineLevel="1" x14ac:dyDescent="0.25">
      <c r="A24" s="2">
        <v>3</v>
      </c>
      <c r="B24" s="2" t="s">
        <v>15</v>
      </c>
      <c r="C24" s="2" t="s">
        <v>24</v>
      </c>
      <c r="D24" s="2"/>
      <c r="E24" s="2"/>
      <c r="F24" s="30" t="s">
        <v>5</v>
      </c>
      <c r="G24" s="30" t="s">
        <v>5</v>
      </c>
      <c r="H24" s="30" t="s">
        <v>5</v>
      </c>
      <c r="I24" s="30" t="s">
        <v>5</v>
      </c>
      <c r="J24" s="30" t="s">
        <v>5</v>
      </c>
      <c r="K24" s="30" t="s">
        <v>5</v>
      </c>
      <c r="L24" s="30" t="s">
        <v>5</v>
      </c>
      <c r="M24" s="30" t="s">
        <v>5</v>
      </c>
      <c r="N24" s="30" t="s">
        <v>5</v>
      </c>
      <c r="O24" s="30" t="s">
        <v>5</v>
      </c>
      <c r="P24" s="30" t="s">
        <v>5</v>
      </c>
      <c r="Q24" s="30" t="s">
        <v>5</v>
      </c>
      <c r="R24" s="30" t="s">
        <v>5</v>
      </c>
      <c r="S24" s="30" t="s">
        <v>5</v>
      </c>
      <c r="T24" s="30" t="s">
        <v>5</v>
      </c>
      <c r="U24" s="30" t="s">
        <v>5</v>
      </c>
      <c r="V24" s="30" t="s">
        <v>5</v>
      </c>
      <c r="W24" s="30" t="s">
        <v>5</v>
      </c>
      <c r="X24" s="30" t="s">
        <v>5</v>
      </c>
      <c r="Y24" s="30" t="s">
        <v>5</v>
      </c>
      <c r="Z24" s="30" t="s">
        <v>5</v>
      </c>
      <c r="AA24" s="30" t="s">
        <v>5</v>
      </c>
      <c r="AB24" s="30" t="s">
        <v>5</v>
      </c>
      <c r="AC24" s="30" t="s">
        <v>5</v>
      </c>
      <c r="AD24" s="30" t="s">
        <v>5</v>
      </c>
      <c r="AE24" s="30" t="s">
        <v>5</v>
      </c>
      <c r="AF24" s="30" t="s">
        <v>5</v>
      </c>
      <c r="AG24" s="30" t="s">
        <v>5</v>
      </c>
      <c r="AH24" s="30" t="s">
        <v>5</v>
      </c>
      <c r="AI24" s="30" t="s">
        <v>5</v>
      </c>
      <c r="AJ24" s="30" t="s">
        <v>5</v>
      </c>
      <c r="AK24" s="30" t="s">
        <v>5</v>
      </c>
      <c r="AL24" s="30" t="s">
        <v>5</v>
      </c>
      <c r="AM24" s="30" t="s">
        <v>5</v>
      </c>
      <c r="AN24" s="30" t="s">
        <v>5</v>
      </c>
      <c r="AO24" s="30" t="s">
        <v>5</v>
      </c>
      <c r="AP24" s="30" t="s">
        <v>5</v>
      </c>
      <c r="AQ24" s="30" t="s">
        <v>5</v>
      </c>
      <c r="AR24" s="30" t="s">
        <v>5</v>
      </c>
      <c r="AS24" s="30" t="s">
        <v>5</v>
      </c>
    </row>
    <row r="25" spans="1:45" ht="30" outlineLevel="1" x14ac:dyDescent="0.25">
      <c r="A25" s="2">
        <v>3</v>
      </c>
      <c r="B25" s="2" t="s">
        <v>38</v>
      </c>
      <c r="C25" s="2" t="s">
        <v>24</v>
      </c>
      <c r="D25" s="2"/>
      <c r="E25" s="2"/>
      <c r="F25" s="30" t="s">
        <v>5</v>
      </c>
      <c r="G25" s="30" t="s">
        <v>5</v>
      </c>
      <c r="H25" s="30" t="s">
        <v>5</v>
      </c>
      <c r="I25" s="30" t="s">
        <v>5</v>
      </c>
      <c r="J25" s="30" t="s">
        <v>5</v>
      </c>
      <c r="K25" s="30" t="s">
        <v>5</v>
      </c>
      <c r="L25" s="30" t="s">
        <v>5</v>
      </c>
      <c r="M25" s="30" t="s">
        <v>5</v>
      </c>
      <c r="N25" s="30" t="s">
        <v>5</v>
      </c>
      <c r="O25" s="30" t="s">
        <v>5</v>
      </c>
      <c r="P25" s="30" t="s">
        <v>5</v>
      </c>
      <c r="Q25" s="30" t="s">
        <v>5</v>
      </c>
      <c r="R25" s="30" t="s">
        <v>5</v>
      </c>
      <c r="S25" s="30" t="s">
        <v>5</v>
      </c>
      <c r="T25" s="30" t="s">
        <v>5</v>
      </c>
      <c r="U25" s="30" t="s">
        <v>5</v>
      </c>
      <c r="V25" s="30" t="s">
        <v>5</v>
      </c>
      <c r="W25" s="30" t="s">
        <v>5</v>
      </c>
      <c r="X25" s="30" t="s">
        <v>5</v>
      </c>
      <c r="Y25" s="30" t="s">
        <v>5</v>
      </c>
      <c r="Z25" s="30" t="s">
        <v>5</v>
      </c>
      <c r="AA25" s="30" t="s">
        <v>5</v>
      </c>
      <c r="AB25" s="30" t="s">
        <v>5</v>
      </c>
      <c r="AC25" s="30" t="s">
        <v>5</v>
      </c>
      <c r="AD25" s="30" t="s">
        <v>5</v>
      </c>
      <c r="AE25" s="30" t="s">
        <v>5</v>
      </c>
      <c r="AF25" s="30" t="s">
        <v>5</v>
      </c>
      <c r="AG25" s="30" t="s">
        <v>5</v>
      </c>
      <c r="AH25" s="30" t="s">
        <v>5</v>
      </c>
      <c r="AI25" s="30" t="s">
        <v>5</v>
      </c>
      <c r="AJ25" s="30" t="s">
        <v>5</v>
      </c>
      <c r="AK25" s="30" t="s">
        <v>5</v>
      </c>
      <c r="AL25" s="30" t="s">
        <v>5</v>
      </c>
      <c r="AM25" s="30" t="s">
        <v>5</v>
      </c>
      <c r="AN25" s="30" t="s">
        <v>5</v>
      </c>
      <c r="AO25" s="30" t="s">
        <v>5</v>
      </c>
      <c r="AP25" s="30" t="s">
        <v>5</v>
      </c>
      <c r="AQ25" s="30" t="s">
        <v>5</v>
      </c>
      <c r="AR25" s="30" t="s">
        <v>5</v>
      </c>
      <c r="AS25" s="30" t="s">
        <v>5</v>
      </c>
    </row>
    <row r="26" spans="1:45" ht="30" outlineLevel="1" x14ac:dyDescent="0.25">
      <c r="A26" s="2">
        <v>3</v>
      </c>
      <c r="B26" s="2" t="s">
        <v>39</v>
      </c>
      <c r="C26" s="2" t="s">
        <v>24</v>
      </c>
      <c r="D26" s="2"/>
      <c r="E26" s="2"/>
      <c r="F26" s="30" t="s">
        <v>5</v>
      </c>
      <c r="G26" s="30" t="s">
        <v>5</v>
      </c>
      <c r="H26" s="30" t="s">
        <v>5</v>
      </c>
      <c r="I26" s="30" t="s">
        <v>5</v>
      </c>
      <c r="J26" s="30" t="s">
        <v>5</v>
      </c>
      <c r="K26" s="30" t="s">
        <v>5</v>
      </c>
      <c r="L26" s="30" t="s">
        <v>5</v>
      </c>
      <c r="M26" s="30" t="s">
        <v>5</v>
      </c>
      <c r="N26" s="30" t="s">
        <v>5</v>
      </c>
      <c r="O26" s="30" t="s">
        <v>5</v>
      </c>
      <c r="P26" s="30" t="s">
        <v>5</v>
      </c>
      <c r="Q26" s="30" t="s">
        <v>5</v>
      </c>
      <c r="R26" s="30" t="s">
        <v>5</v>
      </c>
      <c r="S26" s="30" t="s">
        <v>5</v>
      </c>
      <c r="T26" s="30" t="s">
        <v>5</v>
      </c>
      <c r="U26" s="30" t="s">
        <v>5</v>
      </c>
      <c r="V26" s="30" t="s">
        <v>5</v>
      </c>
      <c r="W26" s="30" t="s">
        <v>5</v>
      </c>
      <c r="X26" s="30" t="s">
        <v>5</v>
      </c>
      <c r="Y26" s="30" t="s">
        <v>5</v>
      </c>
      <c r="Z26" s="30" t="s">
        <v>5</v>
      </c>
      <c r="AA26" s="30" t="s">
        <v>5</v>
      </c>
      <c r="AB26" s="30" t="s">
        <v>5</v>
      </c>
      <c r="AC26" s="30" t="s">
        <v>5</v>
      </c>
      <c r="AD26" s="30" t="s">
        <v>5</v>
      </c>
      <c r="AE26" s="30" t="s">
        <v>5</v>
      </c>
      <c r="AF26" s="30" t="s">
        <v>5</v>
      </c>
      <c r="AG26" s="30" t="s">
        <v>5</v>
      </c>
      <c r="AH26" s="30" t="s">
        <v>5</v>
      </c>
      <c r="AI26" s="30" t="s">
        <v>5</v>
      </c>
      <c r="AJ26" s="30" t="s">
        <v>5</v>
      </c>
      <c r="AK26" s="30" t="s">
        <v>5</v>
      </c>
      <c r="AL26" s="30" t="s">
        <v>5</v>
      </c>
      <c r="AM26" s="30" t="s">
        <v>5</v>
      </c>
      <c r="AN26" s="30" t="s">
        <v>5</v>
      </c>
      <c r="AO26" s="30" t="s">
        <v>5</v>
      </c>
      <c r="AP26" s="30" t="s">
        <v>5</v>
      </c>
      <c r="AQ26" s="30" t="s">
        <v>5</v>
      </c>
      <c r="AR26" s="30" t="s">
        <v>5</v>
      </c>
      <c r="AS26" s="30" t="s">
        <v>5</v>
      </c>
    </row>
    <row r="27" spans="1:45" outlineLevel="1" x14ac:dyDescent="0.25">
      <c r="A27" s="2">
        <v>3</v>
      </c>
      <c r="B27" s="2" t="s">
        <v>34</v>
      </c>
      <c r="C27" s="2" t="s">
        <v>18</v>
      </c>
      <c r="D27" s="2"/>
      <c r="E27" s="2"/>
      <c r="F27" s="30" t="s">
        <v>5</v>
      </c>
      <c r="G27" s="30" t="s">
        <v>5</v>
      </c>
      <c r="H27" s="30" t="s">
        <v>5</v>
      </c>
      <c r="I27" s="30" t="s">
        <v>5</v>
      </c>
      <c r="J27" s="30" t="s">
        <v>5</v>
      </c>
      <c r="K27" s="30" t="s">
        <v>5</v>
      </c>
      <c r="L27" s="30" t="s">
        <v>5</v>
      </c>
      <c r="M27" s="30" t="s">
        <v>5</v>
      </c>
      <c r="N27" s="30" t="s">
        <v>5</v>
      </c>
      <c r="O27" s="30" t="s">
        <v>5</v>
      </c>
      <c r="P27" s="30" t="s">
        <v>5</v>
      </c>
      <c r="Q27" s="30" t="s">
        <v>5</v>
      </c>
      <c r="R27" s="30" t="s">
        <v>5</v>
      </c>
      <c r="S27" s="30" t="s">
        <v>5</v>
      </c>
      <c r="T27" s="30" t="s">
        <v>5</v>
      </c>
      <c r="U27" s="30" t="s">
        <v>5</v>
      </c>
      <c r="V27" s="30" t="s">
        <v>5</v>
      </c>
      <c r="W27" s="30" t="s">
        <v>5</v>
      </c>
      <c r="X27" s="30" t="s">
        <v>5</v>
      </c>
      <c r="Y27" s="30" t="s">
        <v>5</v>
      </c>
      <c r="Z27" s="30" t="s">
        <v>5</v>
      </c>
      <c r="AA27" s="30" t="s">
        <v>5</v>
      </c>
      <c r="AB27" s="30" t="s">
        <v>5</v>
      </c>
      <c r="AC27" s="30" t="s">
        <v>5</v>
      </c>
      <c r="AD27" s="30" t="s">
        <v>5</v>
      </c>
      <c r="AE27" s="30" t="s">
        <v>5</v>
      </c>
      <c r="AF27" s="30" t="s">
        <v>5</v>
      </c>
      <c r="AG27" s="30" t="s">
        <v>5</v>
      </c>
      <c r="AH27" s="30" t="s">
        <v>5</v>
      </c>
      <c r="AI27" s="30" t="s">
        <v>5</v>
      </c>
      <c r="AJ27" s="30" t="s">
        <v>5</v>
      </c>
      <c r="AK27" s="30" t="s">
        <v>5</v>
      </c>
      <c r="AL27" s="30" t="s">
        <v>5</v>
      </c>
      <c r="AM27" s="30" t="s">
        <v>5</v>
      </c>
      <c r="AN27" s="30" t="s">
        <v>5</v>
      </c>
      <c r="AO27" s="30" t="s">
        <v>5</v>
      </c>
      <c r="AP27" s="30" t="s">
        <v>5</v>
      </c>
      <c r="AQ27" s="30" t="s">
        <v>5</v>
      </c>
      <c r="AR27" s="30" t="s">
        <v>5</v>
      </c>
      <c r="AS27" s="30" t="s">
        <v>5</v>
      </c>
    </row>
    <row r="28" spans="1:45" outlineLevel="1" x14ac:dyDescent="0.25">
      <c r="A28" s="2">
        <v>3</v>
      </c>
      <c r="B28" s="2" t="s">
        <v>35</v>
      </c>
      <c r="C28" s="2" t="s">
        <v>18</v>
      </c>
      <c r="D28" s="2"/>
      <c r="E28" s="2"/>
      <c r="F28" s="30" t="s">
        <v>5</v>
      </c>
      <c r="G28" s="30" t="s">
        <v>5</v>
      </c>
      <c r="H28" s="30" t="s">
        <v>5</v>
      </c>
      <c r="I28" s="30" t="s">
        <v>5</v>
      </c>
      <c r="J28" s="30" t="s">
        <v>5</v>
      </c>
      <c r="K28" s="30" t="s">
        <v>5</v>
      </c>
      <c r="L28" s="30" t="s">
        <v>5</v>
      </c>
      <c r="M28" s="30" t="s">
        <v>5</v>
      </c>
      <c r="N28" s="30" t="s">
        <v>5</v>
      </c>
      <c r="O28" s="30" t="s">
        <v>5</v>
      </c>
      <c r="P28" s="30" t="s">
        <v>5</v>
      </c>
      <c r="Q28" s="30" t="s">
        <v>5</v>
      </c>
      <c r="R28" s="30" t="s">
        <v>5</v>
      </c>
      <c r="S28" s="30" t="s">
        <v>5</v>
      </c>
      <c r="T28" s="30" t="s">
        <v>5</v>
      </c>
      <c r="U28" s="30" t="s">
        <v>5</v>
      </c>
      <c r="V28" s="30" t="s">
        <v>5</v>
      </c>
      <c r="W28" s="30" t="s">
        <v>5</v>
      </c>
      <c r="X28" s="30" t="s">
        <v>5</v>
      </c>
      <c r="Y28" s="30" t="s">
        <v>5</v>
      </c>
      <c r="Z28" s="30" t="s">
        <v>5</v>
      </c>
      <c r="AA28" s="30" t="s">
        <v>5</v>
      </c>
      <c r="AB28" s="30" t="s">
        <v>5</v>
      </c>
      <c r="AC28" s="30" t="s">
        <v>5</v>
      </c>
      <c r="AD28" s="30" t="s">
        <v>5</v>
      </c>
      <c r="AE28" s="30" t="s">
        <v>5</v>
      </c>
      <c r="AF28" s="30" t="s">
        <v>5</v>
      </c>
      <c r="AG28" s="30" t="s">
        <v>5</v>
      </c>
      <c r="AH28" s="30" t="s">
        <v>5</v>
      </c>
      <c r="AI28" s="30" t="s">
        <v>5</v>
      </c>
      <c r="AJ28" s="30" t="s">
        <v>5</v>
      </c>
      <c r="AK28" s="30" t="s">
        <v>5</v>
      </c>
      <c r="AL28" s="30" t="s">
        <v>5</v>
      </c>
      <c r="AM28" s="30" t="s">
        <v>5</v>
      </c>
      <c r="AN28" s="30" t="s">
        <v>5</v>
      </c>
      <c r="AO28" s="30" t="s">
        <v>5</v>
      </c>
      <c r="AP28" s="30" t="s">
        <v>5</v>
      </c>
      <c r="AQ28" s="30" t="s">
        <v>5</v>
      </c>
      <c r="AR28" s="30" t="s">
        <v>5</v>
      </c>
      <c r="AS28" s="30" t="s">
        <v>5</v>
      </c>
    </row>
    <row r="29" spans="1:45" outlineLevel="1" x14ac:dyDescent="0.25">
      <c r="A29" s="2">
        <v>3</v>
      </c>
      <c r="B29" s="2" t="s">
        <v>36</v>
      </c>
      <c r="C29" s="2" t="s">
        <v>18</v>
      </c>
      <c r="D29" s="2"/>
      <c r="E29" s="2"/>
      <c r="F29" s="30" t="s">
        <v>5</v>
      </c>
      <c r="G29" s="30" t="s">
        <v>5</v>
      </c>
      <c r="H29" s="30" t="s">
        <v>5</v>
      </c>
      <c r="I29" s="30" t="s">
        <v>5</v>
      </c>
      <c r="J29" s="30" t="s">
        <v>5</v>
      </c>
      <c r="K29" s="30" t="s">
        <v>5</v>
      </c>
      <c r="L29" s="30" t="s">
        <v>5</v>
      </c>
      <c r="M29" s="30" t="s">
        <v>5</v>
      </c>
      <c r="N29" s="30" t="s">
        <v>5</v>
      </c>
      <c r="O29" s="30" t="s">
        <v>5</v>
      </c>
      <c r="P29" s="30" t="s">
        <v>5</v>
      </c>
      <c r="Q29" s="30" t="s">
        <v>5</v>
      </c>
      <c r="R29" s="30" t="s">
        <v>5</v>
      </c>
      <c r="S29" s="30" t="s">
        <v>5</v>
      </c>
      <c r="T29" s="30" t="s">
        <v>5</v>
      </c>
      <c r="U29" s="30" t="s">
        <v>5</v>
      </c>
      <c r="V29" s="30" t="s">
        <v>5</v>
      </c>
      <c r="W29" s="30" t="s">
        <v>5</v>
      </c>
      <c r="X29" s="30" t="s">
        <v>5</v>
      </c>
      <c r="Y29" s="30" t="s">
        <v>5</v>
      </c>
      <c r="Z29" s="30" t="s">
        <v>5</v>
      </c>
      <c r="AA29" s="30" t="s">
        <v>5</v>
      </c>
      <c r="AB29" s="30" t="s">
        <v>5</v>
      </c>
      <c r="AC29" s="30" t="s">
        <v>5</v>
      </c>
      <c r="AD29" s="30" t="s">
        <v>5</v>
      </c>
      <c r="AE29" s="30" t="s">
        <v>5</v>
      </c>
      <c r="AF29" s="30" t="s">
        <v>5</v>
      </c>
      <c r="AG29" s="30" t="s">
        <v>5</v>
      </c>
      <c r="AH29" s="30" t="s">
        <v>5</v>
      </c>
      <c r="AI29" s="30" t="s">
        <v>5</v>
      </c>
      <c r="AJ29" s="30" t="s">
        <v>5</v>
      </c>
      <c r="AK29" s="30" t="s">
        <v>5</v>
      </c>
      <c r="AL29" s="30" t="s">
        <v>5</v>
      </c>
      <c r="AM29" s="30" t="s">
        <v>5</v>
      </c>
      <c r="AN29" s="30" t="s">
        <v>5</v>
      </c>
      <c r="AO29" s="30" t="s">
        <v>5</v>
      </c>
      <c r="AP29" s="30" t="s">
        <v>5</v>
      </c>
      <c r="AQ29" s="30" t="s">
        <v>5</v>
      </c>
      <c r="AR29" s="30" t="s">
        <v>5</v>
      </c>
      <c r="AS29" s="30" t="s">
        <v>5</v>
      </c>
    </row>
    <row r="30" spans="1:45" ht="14.25" customHeight="1" outlineLevel="1" x14ac:dyDescent="0.25">
      <c r="A30" s="2">
        <v>3</v>
      </c>
      <c r="B30" s="2" t="s">
        <v>40</v>
      </c>
      <c r="C30" s="2" t="s">
        <v>18</v>
      </c>
      <c r="D30" s="2"/>
      <c r="E30" s="2"/>
      <c r="F30" s="30" t="s">
        <v>5</v>
      </c>
      <c r="G30" s="30" t="s">
        <v>5</v>
      </c>
      <c r="H30" s="30" t="s">
        <v>5</v>
      </c>
      <c r="I30" s="30" t="s">
        <v>5</v>
      </c>
      <c r="J30" s="30" t="s">
        <v>5</v>
      </c>
      <c r="K30" s="30" t="s">
        <v>5</v>
      </c>
      <c r="L30" s="30" t="s">
        <v>5</v>
      </c>
      <c r="M30" s="30" t="s">
        <v>5</v>
      </c>
      <c r="N30" s="30" t="s">
        <v>5</v>
      </c>
      <c r="O30" s="30" t="s">
        <v>5</v>
      </c>
      <c r="P30" s="30" t="s">
        <v>5</v>
      </c>
      <c r="Q30" s="30" t="s">
        <v>5</v>
      </c>
      <c r="R30" s="30" t="s">
        <v>5</v>
      </c>
      <c r="S30" s="30" t="s">
        <v>5</v>
      </c>
      <c r="T30" s="30" t="s">
        <v>5</v>
      </c>
      <c r="U30" s="30" t="s">
        <v>5</v>
      </c>
      <c r="V30" s="30" t="s">
        <v>5</v>
      </c>
      <c r="W30" s="30" t="s">
        <v>5</v>
      </c>
      <c r="X30" s="30" t="s">
        <v>5</v>
      </c>
      <c r="Y30" s="30" t="s">
        <v>5</v>
      </c>
      <c r="Z30" s="30" t="s">
        <v>5</v>
      </c>
      <c r="AA30" s="30" t="s">
        <v>5</v>
      </c>
      <c r="AB30" s="30" t="s">
        <v>5</v>
      </c>
      <c r="AC30" s="30" t="s">
        <v>5</v>
      </c>
      <c r="AD30" s="30" t="s">
        <v>5</v>
      </c>
      <c r="AE30" s="30" t="s">
        <v>5</v>
      </c>
      <c r="AF30" s="30" t="s">
        <v>5</v>
      </c>
      <c r="AG30" s="30" t="s">
        <v>5</v>
      </c>
      <c r="AH30" s="30" t="s">
        <v>5</v>
      </c>
      <c r="AI30" s="30" t="s">
        <v>5</v>
      </c>
      <c r="AJ30" s="30" t="s">
        <v>5</v>
      </c>
      <c r="AK30" s="30" t="s">
        <v>5</v>
      </c>
      <c r="AL30" s="30" t="s">
        <v>5</v>
      </c>
      <c r="AM30" s="30" t="s">
        <v>5</v>
      </c>
      <c r="AN30" s="30" t="s">
        <v>5</v>
      </c>
      <c r="AO30" s="30" t="s">
        <v>5</v>
      </c>
      <c r="AP30" s="30" t="s">
        <v>5</v>
      </c>
      <c r="AQ30" s="30" t="s">
        <v>5</v>
      </c>
      <c r="AR30" s="30" t="s">
        <v>5</v>
      </c>
      <c r="AS30" s="30" t="s">
        <v>5</v>
      </c>
    </row>
    <row r="31" spans="1:45" ht="30" outlineLevel="1" x14ac:dyDescent="0.25">
      <c r="A31" s="2">
        <v>3</v>
      </c>
      <c r="B31" s="2" t="s">
        <v>41</v>
      </c>
      <c r="C31" s="2" t="s">
        <v>18</v>
      </c>
      <c r="D31" s="2"/>
      <c r="E31" s="2"/>
      <c r="F31" s="30" t="s">
        <v>5</v>
      </c>
      <c r="G31" s="30" t="s">
        <v>5</v>
      </c>
      <c r="H31" s="30" t="s">
        <v>5</v>
      </c>
      <c r="I31" s="30" t="s">
        <v>5</v>
      </c>
      <c r="J31" s="30" t="s">
        <v>5</v>
      </c>
      <c r="K31" s="30" t="s">
        <v>5</v>
      </c>
      <c r="L31" s="30" t="s">
        <v>5</v>
      </c>
      <c r="M31" s="30" t="s">
        <v>5</v>
      </c>
      <c r="N31" s="30" t="s">
        <v>5</v>
      </c>
      <c r="O31" s="30" t="s">
        <v>5</v>
      </c>
      <c r="P31" s="30" t="s">
        <v>5</v>
      </c>
      <c r="Q31" s="30" t="s">
        <v>5</v>
      </c>
      <c r="R31" s="30" t="s">
        <v>5</v>
      </c>
      <c r="S31" s="30" t="s">
        <v>5</v>
      </c>
      <c r="T31" s="30" t="s">
        <v>5</v>
      </c>
      <c r="U31" s="30" t="s">
        <v>5</v>
      </c>
      <c r="V31" s="30" t="s">
        <v>5</v>
      </c>
      <c r="W31" s="30" t="s">
        <v>5</v>
      </c>
      <c r="X31" s="30" t="s">
        <v>5</v>
      </c>
      <c r="Y31" s="30" t="s">
        <v>5</v>
      </c>
      <c r="Z31" s="30" t="s">
        <v>5</v>
      </c>
      <c r="AA31" s="30" t="s">
        <v>5</v>
      </c>
      <c r="AB31" s="30" t="s">
        <v>5</v>
      </c>
      <c r="AC31" s="30" t="s">
        <v>5</v>
      </c>
      <c r="AD31" s="30" t="s">
        <v>5</v>
      </c>
      <c r="AE31" s="30" t="s">
        <v>5</v>
      </c>
      <c r="AF31" s="30" t="s">
        <v>5</v>
      </c>
      <c r="AG31" s="30" t="s">
        <v>5</v>
      </c>
      <c r="AH31" s="30" t="s">
        <v>5</v>
      </c>
      <c r="AI31" s="30" t="s">
        <v>5</v>
      </c>
      <c r="AJ31" s="30" t="s">
        <v>5</v>
      </c>
      <c r="AK31" s="30" t="s">
        <v>5</v>
      </c>
      <c r="AL31" s="30" t="s">
        <v>5</v>
      </c>
      <c r="AM31" s="30" t="s">
        <v>5</v>
      </c>
      <c r="AN31" s="30" t="s">
        <v>5</v>
      </c>
      <c r="AO31" s="30" t="s">
        <v>5</v>
      </c>
      <c r="AP31" s="30" t="s">
        <v>5</v>
      </c>
      <c r="AQ31" s="30" t="s">
        <v>5</v>
      </c>
      <c r="AR31" s="30" t="s">
        <v>5</v>
      </c>
      <c r="AS31" s="30" t="s">
        <v>5</v>
      </c>
    </row>
    <row r="32" spans="1:45" ht="30.75" outlineLevel="1" thickBot="1" x14ac:dyDescent="0.3">
      <c r="A32" s="2">
        <v>3</v>
      </c>
      <c r="B32" s="2" t="s">
        <v>42</v>
      </c>
      <c r="C32" s="2" t="s">
        <v>18</v>
      </c>
      <c r="D32" s="2"/>
      <c r="E32" s="2"/>
      <c r="F32" s="30" t="s">
        <v>5</v>
      </c>
      <c r="G32" s="30" t="s">
        <v>5</v>
      </c>
      <c r="H32" s="30" t="s">
        <v>5</v>
      </c>
      <c r="I32" s="30" t="s">
        <v>5</v>
      </c>
      <c r="J32" s="30" t="s">
        <v>5</v>
      </c>
      <c r="K32" s="30" t="s">
        <v>5</v>
      </c>
      <c r="L32" s="30" t="s">
        <v>5</v>
      </c>
      <c r="M32" s="30" t="s">
        <v>5</v>
      </c>
      <c r="N32" s="30" t="s">
        <v>5</v>
      </c>
      <c r="O32" s="30" t="s">
        <v>5</v>
      </c>
      <c r="P32" s="30" t="s">
        <v>5</v>
      </c>
      <c r="Q32" s="30" t="s">
        <v>5</v>
      </c>
      <c r="R32" s="30" t="s">
        <v>5</v>
      </c>
      <c r="S32" s="30" t="s">
        <v>5</v>
      </c>
      <c r="T32" s="30" t="s">
        <v>5</v>
      </c>
      <c r="U32" s="30" t="s">
        <v>5</v>
      </c>
      <c r="V32" s="30" t="s">
        <v>5</v>
      </c>
      <c r="W32" s="30" t="s">
        <v>5</v>
      </c>
      <c r="X32" s="30" t="s">
        <v>5</v>
      </c>
      <c r="Y32" s="30" t="s">
        <v>5</v>
      </c>
      <c r="Z32" s="30" t="s">
        <v>5</v>
      </c>
      <c r="AA32" s="30" t="s">
        <v>5</v>
      </c>
      <c r="AB32" s="30" t="s">
        <v>5</v>
      </c>
      <c r="AC32" s="30" t="s">
        <v>5</v>
      </c>
      <c r="AD32" s="30" t="s">
        <v>5</v>
      </c>
      <c r="AE32" s="30" t="s">
        <v>5</v>
      </c>
      <c r="AF32" s="30" t="s">
        <v>5</v>
      </c>
      <c r="AG32" s="30" t="s">
        <v>5</v>
      </c>
      <c r="AH32" s="30" t="s">
        <v>5</v>
      </c>
      <c r="AI32" s="30" t="s">
        <v>5</v>
      </c>
      <c r="AJ32" s="30" t="s">
        <v>5</v>
      </c>
      <c r="AK32" s="30" t="s">
        <v>5</v>
      </c>
      <c r="AL32" s="30" t="s">
        <v>5</v>
      </c>
      <c r="AM32" s="30" t="s">
        <v>5</v>
      </c>
      <c r="AN32" s="30" t="s">
        <v>5</v>
      </c>
      <c r="AO32" s="30" t="s">
        <v>5</v>
      </c>
      <c r="AP32" s="30" t="s">
        <v>5</v>
      </c>
      <c r="AQ32" s="30" t="s">
        <v>5</v>
      </c>
      <c r="AR32" s="30" t="s">
        <v>5</v>
      </c>
      <c r="AS32" s="30" t="s">
        <v>5</v>
      </c>
    </row>
    <row r="33" spans="1:45" ht="30.75" thickTop="1" x14ac:dyDescent="0.25">
      <c r="A33" s="34"/>
      <c r="B33" s="34" t="s">
        <v>44</v>
      </c>
      <c r="C33" s="34"/>
      <c r="D33" s="34"/>
      <c r="E33" s="34"/>
      <c r="F33" s="28" t="str">
        <f t="shared" ref="F33:AS33" si="6">IF(COUNTA(F35:F43)=COUNTIF(F35:F43,Not_started)," Not started ",IF(COUNTA(F35:F43)-COUNTIF(F35:F43,Not_started)&lt;COUNTA(F35:F43),"Started",IF(COUNTA(F35:F43)=COUNTIF(F35:F43,Green),"Green",IF(COUNTIF(F35:F43,Red)&gt;0,"Red","Amber")   )   )   )</f>
        <v xml:space="preserve"> Not started </v>
      </c>
      <c r="G33" s="28" t="str">
        <f t="shared" si="6"/>
        <v xml:space="preserve"> Not started </v>
      </c>
      <c r="H33" s="28" t="str">
        <f t="shared" si="6"/>
        <v xml:space="preserve"> Not started </v>
      </c>
      <c r="I33" s="28" t="str">
        <f t="shared" si="6"/>
        <v xml:space="preserve"> Not started </v>
      </c>
      <c r="J33" s="28" t="str">
        <f t="shared" si="6"/>
        <v xml:space="preserve"> Not started </v>
      </c>
      <c r="K33" s="28" t="str">
        <f t="shared" si="6"/>
        <v xml:space="preserve"> Not started </v>
      </c>
      <c r="L33" s="28" t="str">
        <f t="shared" si="6"/>
        <v xml:space="preserve"> Not started </v>
      </c>
      <c r="M33" s="28" t="str">
        <f t="shared" si="6"/>
        <v xml:space="preserve"> Not started </v>
      </c>
      <c r="N33" s="28" t="str">
        <f t="shared" si="6"/>
        <v xml:space="preserve"> Not started </v>
      </c>
      <c r="O33" s="28" t="str">
        <f t="shared" si="6"/>
        <v xml:space="preserve"> Not started </v>
      </c>
      <c r="P33" s="28" t="str">
        <f t="shared" si="6"/>
        <v xml:space="preserve"> Not started </v>
      </c>
      <c r="Q33" s="28" t="str">
        <f t="shared" si="6"/>
        <v xml:space="preserve"> Not started </v>
      </c>
      <c r="R33" s="28" t="str">
        <f t="shared" si="6"/>
        <v xml:space="preserve"> Not started </v>
      </c>
      <c r="S33" s="28" t="str">
        <f t="shared" si="6"/>
        <v xml:space="preserve"> Not started </v>
      </c>
      <c r="T33" s="28" t="str">
        <f t="shared" si="6"/>
        <v xml:space="preserve"> Not started </v>
      </c>
      <c r="U33" s="28" t="str">
        <f t="shared" si="6"/>
        <v xml:space="preserve"> Not started </v>
      </c>
      <c r="V33" s="28" t="str">
        <f t="shared" si="6"/>
        <v xml:space="preserve"> Not started </v>
      </c>
      <c r="W33" s="28" t="str">
        <f t="shared" si="6"/>
        <v xml:space="preserve"> Not started </v>
      </c>
      <c r="X33" s="28" t="str">
        <f t="shared" si="6"/>
        <v xml:space="preserve"> Not started </v>
      </c>
      <c r="Y33" s="28" t="str">
        <f t="shared" si="6"/>
        <v xml:space="preserve"> Not started </v>
      </c>
      <c r="Z33" s="28" t="str">
        <f t="shared" si="6"/>
        <v xml:space="preserve"> Not started </v>
      </c>
      <c r="AA33" s="28" t="str">
        <f t="shared" si="6"/>
        <v xml:space="preserve"> Not started </v>
      </c>
      <c r="AB33" s="28" t="str">
        <f t="shared" si="6"/>
        <v xml:space="preserve"> Not started </v>
      </c>
      <c r="AC33" s="28" t="str">
        <f t="shared" si="6"/>
        <v xml:space="preserve"> Not started </v>
      </c>
      <c r="AD33" s="28" t="str">
        <f t="shared" si="6"/>
        <v xml:space="preserve"> Not started </v>
      </c>
      <c r="AE33" s="28" t="str">
        <f t="shared" si="6"/>
        <v xml:space="preserve"> Not started </v>
      </c>
      <c r="AF33" s="28" t="str">
        <f t="shared" si="6"/>
        <v xml:space="preserve"> Not started </v>
      </c>
      <c r="AG33" s="28" t="str">
        <f t="shared" si="6"/>
        <v xml:space="preserve"> Not started </v>
      </c>
      <c r="AH33" s="28" t="str">
        <f t="shared" si="6"/>
        <v xml:space="preserve"> Not started </v>
      </c>
      <c r="AI33" s="28" t="str">
        <f t="shared" si="6"/>
        <v xml:space="preserve"> Not started </v>
      </c>
      <c r="AJ33" s="28" t="str">
        <f t="shared" si="6"/>
        <v xml:space="preserve"> Not started </v>
      </c>
      <c r="AK33" s="28" t="str">
        <f t="shared" si="6"/>
        <v xml:space="preserve"> Not started </v>
      </c>
      <c r="AL33" s="28" t="str">
        <f t="shared" si="6"/>
        <v xml:space="preserve"> Not started </v>
      </c>
      <c r="AM33" s="28" t="str">
        <f t="shared" si="6"/>
        <v xml:space="preserve"> Not started </v>
      </c>
      <c r="AN33" s="28" t="str">
        <f t="shared" si="6"/>
        <v xml:space="preserve"> Not started </v>
      </c>
      <c r="AO33" s="28" t="str">
        <f t="shared" si="6"/>
        <v xml:space="preserve"> Not started </v>
      </c>
      <c r="AP33" s="28" t="str">
        <f t="shared" si="6"/>
        <v xml:space="preserve"> Not started </v>
      </c>
      <c r="AQ33" s="28" t="str">
        <f t="shared" si="6"/>
        <v xml:space="preserve"> Not started </v>
      </c>
      <c r="AR33" s="28" t="str">
        <f t="shared" si="6"/>
        <v xml:space="preserve"> Not started </v>
      </c>
      <c r="AS33" s="28" t="str">
        <f t="shared" si="6"/>
        <v xml:space="preserve"> Not started </v>
      </c>
    </row>
    <row r="34" spans="1:45" outlineLevel="1" x14ac:dyDescent="0.25">
      <c r="A34" s="3"/>
      <c r="B34" s="3" t="s">
        <v>12</v>
      </c>
      <c r="C34" s="3"/>
      <c r="D34" s="3"/>
      <c r="E34" s="3"/>
      <c r="F34" s="32" t="str">
        <f t="shared" ref="F34:AS34" si="7">CONCATENATE(COUNTIF(F35:F43,Green)," out of ",COUNTA(F35:F43))</f>
        <v>0 out of 9</v>
      </c>
      <c r="G34" s="32" t="str">
        <f t="shared" si="7"/>
        <v>0 out of 9</v>
      </c>
      <c r="H34" s="32" t="str">
        <f t="shared" si="7"/>
        <v>0 out of 9</v>
      </c>
      <c r="I34" s="32" t="str">
        <f t="shared" si="7"/>
        <v>0 out of 9</v>
      </c>
      <c r="J34" s="32" t="str">
        <f t="shared" si="7"/>
        <v>0 out of 9</v>
      </c>
      <c r="K34" s="32" t="str">
        <f t="shared" si="7"/>
        <v>0 out of 9</v>
      </c>
      <c r="L34" s="32" t="str">
        <f t="shared" si="7"/>
        <v>0 out of 9</v>
      </c>
      <c r="M34" s="32" t="str">
        <f t="shared" si="7"/>
        <v>0 out of 9</v>
      </c>
      <c r="N34" s="32" t="str">
        <f t="shared" si="7"/>
        <v>0 out of 9</v>
      </c>
      <c r="O34" s="32" t="str">
        <f t="shared" si="7"/>
        <v>0 out of 9</v>
      </c>
      <c r="P34" s="32" t="str">
        <f t="shared" si="7"/>
        <v>0 out of 9</v>
      </c>
      <c r="Q34" s="32" t="str">
        <f t="shared" si="7"/>
        <v>0 out of 9</v>
      </c>
      <c r="R34" s="32" t="str">
        <f t="shared" si="7"/>
        <v>0 out of 9</v>
      </c>
      <c r="S34" s="32" t="str">
        <f t="shared" si="7"/>
        <v>0 out of 9</v>
      </c>
      <c r="T34" s="32" t="str">
        <f t="shared" si="7"/>
        <v>0 out of 9</v>
      </c>
      <c r="U34" s="32" t="str">
        <f t="shared" si="7"/>
        <v>0 out of 9</v>
      </c>
      <c r="V34" s="32" t="str">
        <f t="shared" si="7"/>
        <v>0 out of 9</v>
      </c>
      <c r="W34" s="32" t="str">
        <f t="shared" si="7"/>
        <v>0 out of 9</v>
      </c>
      <c r="X34" s="32" t="str">
        <f t="shared" si="7"/>
        <v>0 out of 9</v>
      </c>
      <c r="Y34" s="32" t="str">
        <f t="shared" si="7"/>
        <v>0 out of 9</v>
      </c>
      <c r="Z34" s="32" t="str">
        <f t="shared" si="7"/>
        <v>0 out of 9</v>
      </c>
      <c r="AA34" s="32" t="str">
        <f t="shared" si="7"/>
        <v>0 out of 9</v>
      </c>
      <c r="AB34" s="32" t="str">
        <f t="shared" si="7"/>
        <v>0 out of 9</v>
      </c>
      <c r="AC34" s="32" t="str">
        <f t="shared" si="7"/>
        <v>0 out of 9</v>
      </c>
      <c r="AD34" s="32" t="str">
        <f t="shared" si="7"/>
        <v>0 out of 9</v>
      </c>
      <c r="AE34" s="32" t="str">
        <f t="shared" si="7"/>
        <v>0 out of 9</v>
      </c>
      <c r="AF34" s="32" t="str">
        <f t="shared" si="7"/>
        <v>0 out of 9</v>
      </c>
      <c r="AG34" s="32" t="str">
        <f t="shared" si="7"/>
        <v>0 out of 9</v>
      </c>
      <c r="AH34" s="32" t="str">
        <f t="shared" si="7"/>
        <v>0 out of 9</v>
      </c>
      <c r="AI34" s="32" t="str">
        <f t="shared" si="7"/>
        <v>0 out of 9</v>
      </c>
      <c r="AJ34" s="32" t="str">
        <f t="shared" si="7"/>
        <v>0 out of 9</v>
      </c>
      <c r="AK34" s="32" t="str">
        <f t="shared" si="7"/>
        <v>0 out of 9</v>
      </c>
      <c r="AL34" s="32" t="str">
        <f t="shared" si="7"/>
        <v>0 out of 9</v>
      </c>
      <c r="AM34" s="32" t="str">
        <f t="shared" si="7"/>
        <v>0 out of 9</v>
      </c>
      <c r="AN34" s="32" t="str">
        <f t="shared" si="7"/>
        <v>0 out of 9</v>
      </c>
      <c r="AO34" s="32" t="str">
        <f t="shared" si="7"/>
        <v>0 out of 9</v>
      </c>
      <c r="AP34" s="32" t="str">
        <f t="shared" si="7"/>
        <v>0 out of 9</v>
      </c>
      <c r="AQ34" s="32" t="str">
        <f t="shared" si="7"/>
        <v>0 out of 9</v>
      </c>
      <c r="AR34" s="32" t="str">
        <f t="shared" si="7"/>
        <v>0 out of 9</v>
      </c>
      <c r="AS34" s="32" t="str">
        <f t="shared" si="7"/>
        <v>0 out of 9</v>
      </c>
    </row>
    <row r="35" spans="1:45" ht="30" outlineLevel="1" x14ac:dyDescent="0.25">
      <c r="A35" s="3">
        <v>4</v>
      </c>
      <c r="B35" s="3" t="s">
        <v>14</v>
      </c>
      <c r="C35" s="3" t="s">
        <v>24</v>
      </c>
      <c r="D35" s="3"/>
      <c r="E35" s="3"/>
      <c r="F35" s="30" t="s">
        <v>5</v>
      </c>
      <c r="G35" s="30" t="s">
        <v>5</v>
      </c>
      <c r="H35" s="30" t="s">
        <v>5</v>
      </c>
      <c r="I35" s="30" t="s">
        <v>5</v>
      </c>
      <c r="J35" s="30" t="s">
        <v>5</v>
      </c>
      <c r="K35" s="30" t="s">
        <v>5</v>
      </c>
      <c r="L35" s="30" t="s">
        <v>5</v>
      </c>
      <c r="M35" s="30" t="s">
        <v>5</v>
      </c>
      <c r="N35" s="30" t="s">
        <v>5</v>
      </c>
      <c r="O35" s="30" t="s">
        <v>5</v>
      </c>
      <c r="P35" s="30" t="s">
        <v>5</v>
      </c>
      <c r="Q35" s="30" t="s">
        <v>5</v>
      </c>
      <c r="R35" s="30" t="s">
        <v>5</v>
      </c>
      <c r="S35" s="30" t="s">
        <v>5</v>
      </c>
      <c r="T35" s="30" t="s">
        <v>5</v>
      </c>
      <c r="U35" s="30" t="s">
        <v>5</v>
      </c>
      <c r="V35" s="30" t="s">
        <v>5</v>
      </c>
      <c r="W35" s="30" t="s">
        <v>5</v>
      </c>
      <c r="X35" s="30" t="s">
        <v>5</v>
      </c>
      <c r="Y35" s="30" t="s">
        <v>5</v>
      </c>
      <c r="Z35" s="30" t="s">
        <v>5</v>
      </c>
      <c r="AA35" s="30" t="s">
        <v>5</v>
      </c>
      <c r="AB35" s="30" t="s">
        <v>5</v>
      </c>
      <c r="AC35" s="30" t="s">
        <v>5</v>
      </c>
      <c r="AD35" s="30" t="s">
        <v>5</v>
      </c>
      <c r="AE35" s="30" t="s">
        <v>5</v>
      </c>
      <c r="AF35" s="30" t="s">
        <v>5</v>
      </c>
      <c r="AG35" s="30" t="s">
        <v>5</v>
      </c>
      <c r="AH35" s="30" t="s">
        <v>5</v>
      </c>
      <c r="AI35" s="30" t="s">
        <v>5</v>
      </c>
      <c r="AJ35" s="30" t="s">
        <v>5</v>
      </c>
      <c r="AK35" s="30" t="s">
        <v>5</v>
      </c>
      <c r="AL35" s="30" t="s">
        <v>5</v>
      </c>
      <c r="AM35" s="30" t="s">
        <v>5</v>
      </c>
      <c r="AN35" s="30" t="s">
        <v>5</v>
      </c>
      <c r="AO35" s="30" t="s">
        <v>5</v>
      </c>
      <c r="AP35" s="30" t="s">
        <v>5</v>
      </c>
      <c r="AQ35" s="30" t="s">
        <v>5</v>
      </c>
      <c r="AR35" s="30" t="s">
        <v>5</v>
      </c>
      <c r="AS35" s="30" t="s">
        <v>5</v>
      </c>
    </row>
    <row r="36" spans="1:45" outlineLevel="1" x14ac:dyDescent="0.25">
      <c r="A36" s="3">
        <v>4</v>
      </c>
      <c r="B36" s="3" t="s">
        <v>15</v>
      </c>
      <c r="C36" s="3" t="s">
        <v>24</v>
      </c>
      <c r="D36" s="3"/>
      <c r="E36" s="3"/>
      <c r="F36" s="30" t="s">
        <v>5</v>
      </c>
      <c r="G36" s="30" t="s">
        <v>5</v>
      </c>
      <c r="H36" s="30" t="s">
        <v>5</v>
      </c>
      <c r="I36" s="30" t="s">
        <v>5</v>
      </c>
      <c r="J36" s="30" t="s">
        <v>5</v>
      </c>
      <c r="K36" s="30" t="s">
        <v>5</v>
      </c>
      <c r="L36" s="30" t="s">
        <v>5</v>
      </c>
      <c r="M36" s="30" t="s">
        <v>5</v>
      </c>
      <c r="N36" s="30" t="s">
        <v>5</v>
      </c>
      <c r="O36" s="30" t="s">
        <v>5</v>
      </c>
      <c r="P36" s="30" t="s">
        <v>5</v>
      </c>
      <c r="Q36" s="30" t="s">
        <v>5</v>
      </c>
      <c r="R36" s="30" t="s">
        <v>5</v>
      </c>
      <c r="S36" s="30" t="s">
        <v>5</v>
      </c>
      <c r="T36" s="30" t="s">
        <v>5</v>
      </c>
      <c r="U36" s="30" t="s">
        <v>5</v>
      </c>
      <c r="V36" s="30" t="s">
        <v>5</v>
      </c>
      <c r="W36" s="30" t="s">
        <v>5</v>
      </c>
      <c r="X36" s="30" t="s">
        <v>5</v>
      </c>
      <c r="Y36" s="30" t="s">
        <v>5</v>
      </c>
      <c r="Z36" s="30" t="s">
        <v>5</v>
      </c>
      <c r="AA36" s="30" t="s">
        <v>5</v>
      </c>
      <c r="AB36" s="30" t="s">
        <v>5</v>
      </c>
      <c r="AC36" s="30" t="s">
        <v>5</v>
      </c>
      <c r="AD36" s="30" t="s">
        <v>5</v>
      </c>
      <c r="AE36" s="30" t="s">
        <v>5</v>
      </c>
      <c r="AF36" s="30" t="s">
        <v>5</v>
      </c>
      <c r="AG36" s="30" t="s">
        <v>5</v>
      </c>
      <c r="AH36" s="30" t="s">
        <v>5</v>
      </c>
      <c r="AI36" s="30" t="s">
        <v>5</v>
      </c>
      <c r="AJ36" s="30" t="s">
        <v>5</v>
      </c>
      <c r="AK36" s="30" t="s">
        <v>5</v>
      </c>
      <c r="AL36" s="30" t="s">
        <v>5</v>
      </c>
      <c r="AM36" s="30" t="s">
        <v>5</v>
      </c>
      <c r="AN36" s="30" t="s">
        <v>5</v>
      </c>
      <c r="AO36" s="30" t="s">
        <v>5</v>
      </c>
      <c r="AP36" s="30" t="s">
        <v>5</v>
      </c>
      <c r="AQ36" s="30" t="s">
        <v>5</v>
      </c>
      <c r="AR36" s="30" t="s">
        <v>5</v>
      </c>
      <c r="AS36" s="30" t="s">
        <v>5</v>
      </c>
    </row>
    <row r="37" spans="1:45" ht="15" customHeight="1" outlineLevel="1" x14ac:dyDescent="0.25">
      <c r="A37" s="3">
        <v>4</v>
      </c>
      <c r="B37" s="3" t="s">
        <v>45</v>
      </c>
      <c r="C37" s="3" t="s">
        <v>24</v>
      </c>
      <c r="D37" s="3"/>
      <c r="E37" s="3"/>
      <c r="F37" s="30" t="s">
        <v>5</v>
      </c>
      <c r="G37" s="30" t="s">
        <v>5</v>
      </c>
      <c r="H37" s="30" t="s">
        <v>5</v>
      </c>
      <c r="I37" s="30" t="s">
        <v>5</v>
      </c>
      <c r="J37" s="30" t="s">
        <v>5</v>
      </c>
      <c r="K37" s="30" t="s">
        <v>5</v>
      </c>
      <c r="L37" s="30" t="s">
        <v>5</v>
      </c>
      <c r="M37" s="30" t="s">
        <v>5</v>
      </c>
      <c r="N37" s="30" t="s">
        <v>5</v>
      </c>
      <c r="O37" s="30" t="s">
        <v>5</v>
      </c>
      <c r="P37" s="30" t="s">
        <v>5</v>
      </c>
      <c r="Q37" s="30" t="s">
        <v>5</v>
      </c>
      <c r="R37" s="30" t="s">
        <v>5</v>
      </c>
      <c r="S37" s="30" t="s">
        <v>5</v>
      </c>
      <c r="T37" s="30" t="s">
        <v>5</v>
      </c>
      <c r="U37" s="30" t="s">
        <v>5</v>
      </c>
      <c r="V37" s="30" t="s">
        <v>5</v>
      </c>
      <c r="W37" s="30" t="s">
        <v>5</v>
      </c>
      <c r="X37" s="30" t="s">
        <v>5</v>
      </c>
      <c r="Y37" s="30" t="s">
        <v>5</v>
      </c>
      <c r="Z37" s="30" t="s">
        <v>5</v>
      </c>
      <c r="AA37" s="30" t="s">
        <v>5</v>
      </c>
      <c r="AB37" s="30" t="s">
        <v>5</v>
      </c>
      <c r="AC37" s="30" t="s">
        <v>5</v>
      </c>
      <c r="AD37" s="30" t="s">
        <v>5</v>
      </c>
      <c r="AE37" s="30" t="s">
        <v>5</v>
      </c>
      <c r="AF37" s="30" t="s">
        <v>5</v>
      </c>
      <c r="AG37" s="30" t="s">
        <v>5</v>
      </c>
      <c r="AH37" s="30" t="s">
        <v>5</v>
      </c>
      <c r="AI37" s="30" t="s">
        <v>5</v>
      </c>
      <c r="AJ37" s="30" t="s">
        <v>5</v>
      </c>
      <c r="AK37" s="30" t="s">
        <v>5</v>
      </c>
      <c r="AL37" s="30" t="s">
        <v>5</v>
      </c>
      <c r="AM37" s="30" t="s">
        <v>5</v>
      </c>
      <c r="AN37" s="30" t="s">
        <v>5</v>
      </c>
      <c r="AO37" s="30" t="s">
        <v>5</v>
      </c>
      <c r="AP37" s="30" t="s">
        <v>5</v>
      </c>
      <c r="AQ37" s="30" t="s">
        <v>5</v>
      </c>
      <c r="AR37" s="30" t="s">
        <v>5</v>
      </c>
      <c r="AS37" s="30" t="s">
        <v>5</v>
      </c>
    </row>
    <row r="38" spans="1:45" ht="30" outlineLevel="1" x14ac:dyDescent="0.25">
      <c r="A38" s="3">
        <v>4</v>
      </c>
      <c r="B38" s="3" t="s">
        <v>46</v>
      </c>
      <c r="C38" s="3" t="s">
        <v>24</v>
      </c>
      <c r="D38" s="3"/>
      <c r="E38" s="3"/>
      <c r="F38" s="30" t="s">
        <v>5</v>
      </c>
      <c r="G38" s="30" t="s">
        <v>5</v>
      </c>
      <c r="H38" s="30" t="s">
        <v>5</v>
      </c>
      <c r="I38" s="30" t="s">
        <v>5</v>
      </c>
      <c r="J38" s="30" t="s">
        <v>5</v>
      </c>
      <c r="K38" s="30" t="s">
        <v>5</v>
      </c>
      <c r="L38" s="30" t="s">
        <v>5</v>
      </c>
      <c r="M38" s="30" t="s">
        <v>5</v>
      </c>
      <c r="N38" s="30" t="s">
        <v>5</v>
      </c>
      <c r="O38" s="30" t="s">
        <v>5</v>
      </c>
      <c r="P38" s="30" t="s">
        <v>5</v>
      </c>
      <c r="Q38" s="30" t="s">
        <v>5</v>
      </c>
      <c r="R38" s="30" t="s">
        <v>5</v>
      </c>
      <c r="S38" s="30" t="s">
        <v>5</v>
      </c>
      <c r="T38" s="30" t="s">
        <v>5</v>
      </c>
      <c r="U38" s="30" t="s">
        <v>5</v>
      </c>
      <c r="V38" s="30" t="s">
        <v>5</v>
      </c>
      <c r="W38" s="30" t="s">
        <v>5</v>
      </c>
      <c r="X38" s="30" t="s">
        <v>5</v>
      </c>
      <c r="Y38" s="30" t="s">
        <v>5</v>
      </c>
      <c r="Z38" s="30" t="s">
        <v>5</v>
      </c>
      <c r="AA38" s="30" t="s">
        <v>5</v>
      </c>
      <c r="AB38" s="30" t="s">
        <v>5</v>
      </c>
      <c r="AC38" s="30" t="s">
        <v>5</v>
      </c>
      <c r="AD38" s="30" t="s">
        <v>5</v>
      </c>
      <c r="AE38" s="30" t="s">
        <v>5</v>
      </c>
      <c r="AF38" s="30" t="s">
        <v>5</v>
      </c>
      <c r="AG38" s="30" t="s">
        <v>5</v>
      </c>
      <c r="AH38" s="30" t="s">
        <v>5</v>
      </c>
      <c r="AI38" s="30" t="s">
        <v>5</v>
      </c>
      <c r="AJ38" s="30" t="s">
        <v>5</v>
      </c>
      <c r="AK38" s="30" t="s">
        <v>5</v>
      </c>
      <c r="AL38" s="30" t="s">
        <v>5</v>
      </c>
      <c r="AM38" s="30" t="s">
        <v>5</v>
      </c>
      <c r="AN38" s="30" t="s">
        <v>5</v>
      </c>
      <c r="AO38" s="30" t="s">
        <v>5</v>
      </c>
      <c r="AP38" s="30" t="s">
        <v>5</v>
      </c>
      <c r="AQ38" s="30" t="s">
        <v>5</v>
      </c>
      <c r="AR38" s="30" t="s">
        <v>5</v>
      </c>
      <c r="AS38" s="30" t="s">
        <v>5</v>
      </c>
    </row>
    <row r="39" spans="1:45" outlineLevel="1" x14ac:dyDescent="0.25">
      <c r="A39" s="3">
        <v>4</v>
      </c>
      <c r="B39" s="3" t="s">
        <v>47</v>
      </c>
      <c r="C39" s="3" t="s">
        <v>24</v>
      </c>
      <c r="D39" s="3"/>
      <c r="E39" s="3"/>
      <c r="F39" s="30" t="s">
        <v>5</v>
      </c>
      <c r="G39" s="30" t="s">
        <v>5</v>
      </c>
      <c r="H39" s="30" t="s">
        <v>5</v>
      </c>
      <c r="I39" s="30" t="s">
        <v>5</v>
      </c>
      <c r="J39" s="30" t="s">
        <v>5</v>
      </c>
      <c r="K39" s="30" t="s">
        <v>5</v>
      </c>
      <c r="L39" s="30" t="s">
        <v>5</v>
      </c>
      <c r="M39" s="30" t="s">
        <v>5</v>
      </c>
      <c r="N39" s="30" t="s">
        <v>5</v>
      </c>
      <c r="O39" s="30" t="s">
        <v>5</v>
      </c>
      <c r="P39" s="30" t="s">
        <v>5</v>
      </c>
      <c r="Q39" s="30" t="s">
        <v>5</v>
      </c>
      <c r="R39" s="30" t="s">
        <v>5</v>
      </c>
      <c r="S39" s="30" t="s">
        <v>5</v>
      </c>
      <c r="T39" s="30" t="s">
        <v>5</v>
      </c>
      <c r="U39" s="30" t="s">
        <v>5</v>
      </c>
      <c r="V39" s="30" t="s">
        <v>5</v>
      </c>
      <c r="W39" s="30" t="s">
        <v>5</v>
      </c>
      <c r="X39" s="30" t="s">
        <v>5</v>
      </c>
      <c r="Y39" s="30" t="s">
        <v>5</v>
      </c>
      <c r="Z39" s="30" t="s">
        <v>5</v>
      </c>
      <c r="AA39" s="30" t="s">
        <v>5</v>
      </c>
      <c r="AB39" s="30" t="s">
        <v>5</v>
      </c>
      <c r="AC39" s="30" t="s">
        <v>5</v>
      </c>
      <c r="AD39" s="30" t="s">
        <v>5</v>
      </c>
      <c r="AE39" s="30" t="s">
        <v>5</v>
      </c>
      <c r="AF39" s="30" t="s">
        <v>5</v>
      </c>
      <c r="AG39" s="30" t="s">
        <v>5</v>
      </c>
      <c r="AH39" s="30" t="s">
        <v>5</v>
      </c>
      <c r="AI39" s="30" t="s">
        <v>5</v>
      </c>
      <c r="AJ39" s="30" t="s">
        <v>5</v>
      </c>
      <c r="AK39" s="30" t="s">
        <v>5</v>
      </c>
      <c r="AL39" s="30" t="s">
        <v>5</v>
      </c>
      <c r="AM39" s="30" t="s">
        <v>5</v>
      </c>
      <c r="AN39" s="30" t="s">
        <v>5</v>
      </c>
      <c r="AO39" s="30" t="s">
        <v>5</v>
      </c>
      <c r="AP39" s="30" t="s">
        <v>5</v>
      </c>
      <c r="AQ39" s="30" t="s">
        <v>5</v>
      </c>
      <c r="AR39" s="30" t="s">
        <v>5</v>
      </c>
      <c r="AS39" s="30" t="s">
        <v>5</v>
      </c>
    </row>
    <row r="40" spans="1:45" outlineLevel="1" x14ac:dyDescent="0.25">
      <c r="A40" s="3">
        <v>4</v>
      </c>
      <c r="B40" s="3" t="s">
        <v>48</v>
      </c>
      <c r="C40" s="3" t="s">
        <v>24</v>
      </c>
      <c r="D40" s="3"/>
      <c r="E40" s="3"/>
      <c r="F40" s="30" t="s">
        <v>5</v>
      </c>
      <c r="G40" s="30" t="s">
        <v>5</v>
      </c>
      <c r="H40" s="30" t="s">
        <v>5</v>
      </c>
      <c r="I40" s="30" t="s">
        <v>5</v>
      </c>
      <c r="J40" s="30" t="s">
        <v>5</v>
      </c>
      <c r="K40" s="30" t="s">
        <v>5</v>
      </c>
      <c r="L40" s="30" t="s">
        <v>5</v>
      </c>
      <c r="M40" s="30" t="s">
        <v>5</v>
      </c>
      <c r="N40" s="30" t="s">
        <v>5</v>
      </c>
      <c r="O40" s="30" t="s">
        <v>5</v>
      </c>
      <c r="P40" s="30" t="s">
        <v>5</v>
      </c>
      <c r="Q40" s="30" t="s">
        <v>5</v>
      </c>
      <c r="R40" s="30" t="s">
        <v>5</v>
      </c>
      <c r="S40" s="30" t="s">
        <v>5</v>
      </c>
      <c r="T40" s="30" t="s">
        <v>5</v>
      </c>
      <c r="U40" s="30" t="s">
        <v>5</v>
      </c>
      <c r="V40" s="30" t="s">
        <v>5</v>
      </c>
      <c r="W40" s="30" t="s">
        <v>5</v>
      </c>
      <c r="X40" s="30" t="s">
        <v>5</v>
      </c>
      <c r="Y40" s="30" t="s">
        <v>5</v>
      </c>
      <c r="Z40" s="30" t="s">
        <v>5</v>
      </c>
      <c r="AA40" s="30" t="s">
        <v>5</v>
      </c>
      <c r="AB40" s="30" t="s">
        <v>5</v>
      </c>
      <c r="AC40" s="30" t="s">
        <v>5</v>
      </c>
      <c r="AD40" s="30" t="s">
        <v>5</v>
      </c>
      <c r="AE40" s="30" t="s">
        <v>5</v>
      </c>
      <c r="AF40" s="30" t="s">
        <v>5</v>
      </c>
      <c r="AG40" s="30" t="s">
        <v>5</v>
      </c>
      <c r="AH40" s="30" t="s">
        <v>5</v>
      </c>
      <c r="AI40" s="30" t="s">
        <v>5</v>
      </c>
      <c r="AJ40" s="30" t="s">
        <v>5</v>
      </c>
      <c r="AK40" s="30" t="s">
        <v>5</v>
      </c>
      <c r="AL40" s="30" t="s">
        <v>5</v>
      </c>
      <c r="AM40" s="30" t="s">
        <v>5</v>
      </c>
      <c r="AN40" s="30" t="s">
        <v>5</v>
      </c>
      <c r="AO40" s="30" t="s">
        <v>5</v>
      </c>
      <c r="AP40" s="30" t="s">
        <v>5</v>
      </c>
      <c r="AQ40" s="30" t="s">
        <v>5</v>
      </c>
      <c r="AR40" s="30" t="s">
        <v>5</v>
      </c>
      <c r="AS40" s="30" t="s">
        <v>5</v>
      </c>
    </row>
    <row r="41" spans="1:45" ht="14.25" customHeight="1" outlineLevel="1" x14ac:dyDescent="0.25">
      <c r="A41" s="3">
        <v>4</v>
      </c>
      <c r="B41" s="3" t="s">
        <v>49</v>
      </c>
      <c r="C41" s="3" t="s">
        <v>18</v>
      </c>
      <c r="D41" s="3"/>
      <c r="E41" s="3"/>
      <c r="F41" s="30" t="s">
        <v>5</v>
      </c>
      <c r="G41" s="30" t="s">
        <v>5</v>
      </c>
      <c r="H41" s="30" t="s">
        <v>5</v>
      </c>
      <c r="I41" s="30" t="s">
        <v>5</v>
      </c>
      <c r="J41" s="30" t="s">
        <v>5</v>
      </c>
      <c r="K41" s="30" t="s">
        <v>5</v>
      </c>
      <c r="L41" s="30" t="s">
        <v>5</v>
      </c>
      <c r="M41" s="30" t="s">
        <v>5</v>
      </c>
      <c r="N41" s="30" t="s">
        <v>5</v>
      </c>
      <c r="O41" s="30" t="s">
        <v>5</v>
      </c>
      <c r="P41" s="30" t="s">
        <v>5</v>
      </c>
      <c r="Q41" s="30" t="s">
        <v>5</v>
      </c>
      <c r="R41" s="30" t="s">
        <v>5</v>
      </c>
      <c r="S41" s="30" t="s">
        <v>5</v>
      </c>
      <c r="T41" s="30" t="s">
        <v>5</v>
      </c>
      <c r="U41" s="30" t="s">
        <v>5</v>
      </c>
      <c r="V41" s="30" t="s">
        <v>5</v>
      </c>
      <c r="W41" s="30" t="s">
        <v>5</v>
      </c>
      <c r="X41" s="30" t="s">
        <v>5</v>
      </c>
      <c r="Y41" s="30" t="s">
        <v>5</v>
      </c>
      <c r="Z41" s="30" t="s">
        <v>5</v>
      </c>
      <c r="AA41" s="30" t="s">
        <v>5</v>
      </c>
      <c r="AB41" s="30" t="s">
        <v>5</v>
      </c>
      <c r="AC41" s="30" t="s">
        <v>5</v>
      </c>
      <c r="AD41" s="30" t="s">
        <v>5</v>
      </c>
      <c r="AE41" s="30" t="s">
        <v>5</v>
      </c>
      <c r="AF41" s="30" t="s">
        <v>5</v>
      </c>
      <c r="AG41" s="30" t="s">
        <v>5</v>
      </c>
      <c r="AH41" s="30" t="s">
        <v>5</v>
      </c>
      <c r="AI41" s="30" t="s">
        <v>5</v>
      </c>
      <c r="AJ41" s="30" t="s">
        <v>5</v>
      </c>
      <c r="AK41" s="30" t="s">
        <v>5</v>
      </c>
      <c r="AL41" s="30" t="s">
        <v>5</v>
      </c>
      <c r="AM41" s="30" t="s">
        <v>5</v>
      </c>
      <c r="AN41" s="30" t="s">
        <v>5</v>
      </c>
      <c r="AO41" s="30" t="s">
        <v>5</v>
      </c>
      <c r="AP41" s="30" t="s">
        <v>5</v>
      </c>
      <c r="AQ41" s="30" t="s">
        <v>5</v>
      </c>
      <c r="AR41" s="30" t="s">
        <v>5</v>
      </c>
      <c r="AS41" s="30" t="s">
        <v>5</v>
      </c>
    </row>
    <row r="42" spans="1:45" outlineLevel="1" x14ac:dyDescent="0.25">
      <c r="A42" s="3">
        <v>4</v>
      </c>
      <c r="B42" s="3" t="s">
        <v>50</v>
      </c>
      <c r="C42" s="3" t="s">
        <v>18</v>
      </c>
      <c r="D42" s="3"/>
      <c r="E42" s="3"/>
      <c r="F42" s="30" t="s">
        <v>5</v>
      </c>
      <c r="G42" s="30" t="s">
        <v>5</v>
      </c>
      <c r="H42" s="30" t="s">
        <v>5</v>
      </c>
      <c r="I42" s="30" t="s">
        <v>5</v>
      </c>
      <c r="J42" s="30" t="s">
        <v>5</v>
      </c>
      <c r="K42" s="30" t="s">
        <v>5</v>
      </c>
      <c r="L42" s="30" t="s">
        <v>5</v>
      </c>
      <c r="M42" s="30" t="s">
        <v>5</v>
      </c>
      <c r="N42" s="30" t="s">
        <v>5</v>
      </c>
      <c r="O42" s="30" t="s">
        <v>5</v>
      </c>
      <c r="P42" s="30" t="s">
        <v>5</v>
      </c>
      <c r="Q42" s="30" t="s">
        <v>5</v>
      </c>
      <c r="R42" s="30" t="s">
        <v>5</v>
      </c>
      <c r="S42" s="30" t="s">
        <v>5</v>
      </c>
      <c r="T42" s="30" t="s">
        <v>5</v>
      </c>
      <c r="U42" s="30" t="s">
        <v>5</v>
      </c>
      <c r="V42" s="30" t="s">
        <v>5</v>
      </c>
      <c r="W42" s="30" t="s">
        <v>5</v>
      </c>
      <c r="X42" s="30" t="s">
        <v>5</v>
      </c>
      <c r="Y42" s="30" t="s">
        <v>5</v>
      </c>
      <c r="Z42" s="30" t="s">
        <v>5</v>
      </c>
      <c r="AA42" s="30" t="s">
        <v>5</v>
      </c>
      <c r="AB42" s="30" t="s">
        <v>5</v>
      </c>
      <c r="AC42" s="30" t="s">
        <v>5</v>
      </c>
      <c r="AD42" s="30" t="s">
        <v>5</v>
      </c>
      <c r="AE42" s="30" t="s">
        <v>5</v>
      </c>
      <c r="AF42" s="30" t="s">
        <v>5</v>
      </c>
      <c r="AG42" s="30" t="s">
        <v>5</v>
      </c>
      <c r="AH42" s="30" t="s">
        <v>5</v>
      </c>
      <c r="AI42" s="30" t="s">
        <v>5</v>
      </c>
      <c r="AJ42" s="30" t="s">
        <v>5</v>
      </c>
      <c r="AK42" s="30" t="s">
        <v>5</v>
      </c>
      <c r="AL42" s="30" t="s">
        <v>5</v>
      </c>
      <c r="AM42" s="30" t="s">
        <v>5</v>
      </c>
      <c r="AN42" s="30" t="s">
        <v>5</v>
      </c>
      <c r="AO42" s="30" t="s">
        <v>5</v>
      </c>
      <c r="AP42" s="30" t="s">
        <v>5</v>
      </c>
      <c r="AQ42" s="30" t="s">
        <v>5</v>
      </c>
      <c r="AR42" s="30" t="s">
        <v>5</v>
      </c>
      <c r="AS42" s="30" t="s">
        <v>5</v>
      </c>
    </row>
    <row r="43" spans="1:45" ht="15.75" outlineLevel="1" thickBot="1" x14ac:dyDescent="0.3">
      <c r="A43" s="3">
        <v>4</v>
      </c>
      <c r="B43" s="3" t="s">
        <v>51</v>
      </c>
      <c r="C43" s="3" t="s">
        <v>18</v>
      </c>
      <c r="D43" s="3"/>
      <c r="E43" s="3"/>
      <c r="F43" s="30" t="s">
        <v>5</v>
      </c>
      <c r="G43" s="30" t="s">
        <v>5</v>
      </c>
      <c r="H43" s="30" t="s">
        <v>5</v>
      </c>
      <c r="I43" s="30" t="s">
        <v>5</v>
      </c>
      <c r="J43" s="30" t="s">
        <v>5</v>
      </c>
      <c r="K43" s="30" t="s">
        <v>5</v>
      </c>
      <c r="L43" s="30" t="s">
        <v>5</v>
      </c>
      <c r="M43" s="30" t="s">
        <v>5</v>
      </c>
      <c r="N43" s="30" t="s">
        <v>5</v>
      </c>
      <c r="O43" s="30" t="s">
        <v>5</v>
      </c>
      <c r="P43" s="30" t="s">
        <v>5</v>
      </c>
      <c r="Q43" s="30" t="s">
        <v>5</v>
      </c>
      <c r="R43" s="30" t="s">
        <v>5</v>
      </c>
      <c r="S43" s="30" t="s">
        <v>5</v>
      </c>
      <c r="T43" s="30" t="s">
        <v>5</v>
      </c>
      <c r="U43" s="30" t="s">
        <v>5</v>
      </c>
      <c r="V43" s="30" t="s">
        <v>5</v>
      </c>
      <c r="W43" s="30" t="s">
        <v>5</v>
      </c>
      <c r="X43" s="30" t="s">
        <v>5</v>
      </c>
      <c r="Y43" s="30" t="s">
        <v>5</v>
      </c>
      <c r="Z43" s="30" t="s">
        <v>5</v>
      </c>
      <c r="AA43" s="30" t="s">
        <v>5</v>
      </c>
      <c r="AB43" s="30" t="s">
        <v>5</v>
      </c>
      <c r="AC43" s="30" t="s">
        <v>5</v>
      </c>
      <c r="AD43" s="30" t="s">
        <v>5</v>
      </c>
      <c r="AE43" s="30" t="s">
        <v>5</v>
      </c>
      <c r="AF43" s="30" t="s">
        <v>5</v>
      </c>
      <c r="AG43" s="30" t="s">
        <v>5</v>
      </c>
      <c r="AH43" s="30" t="s">
        <v>5</v>
      </c>
      <c r="AI43" s="30" t="s">
        <v>5</v>
      </c>
      <c r="AJ43" s="30" t="s">
        <v>5</v>
      </c>
      <c r="AK43" s="30" t="s">
        <v>5</v>
      </c>
      <c r="AL43" s="30" t="s">
        <v>5</v>
      </c>
      <c r="AM43" s="30" t="s">
        <v>5</v>
      </c>
      <c r="AN43" s="30" t="s">
        <v>5</v>
      </c>
      <c r="AO43" s="30" t="s">
        <v>5</v>
      </c>
      <c r="AP43" s="30" t="s">
        <v>5</v>
      </c>
      <c r="AQ43" s="30" t="s">
        <v>5</v>
      </c>
      <c r="AR43" s="30" t="s">
        <v>5</v>
      </c>
      <c r="AS43" s="30" t="s">
        <v>5</v>
      </c>
    </row>
    <row r="44" spans="1:45" ht="30.75" thickTop="1" x14ac:dyDescent="0.25">
      <c r="A44" s="10"/>
      <c r="B44" s="16" t="s">
        <v>52</v>
      </c>
      <c r="C44" s="10"/>
      <c r="D44" s="10"/>
      <c r="E44" s="10"/>
      <c r="F44" s="28" t="str">
        <f t="shared" ref="F44:AS44" si="8">IF(COUNTA(F46:F53)=COUNTIF(F46:F53,Not_started)," Not started ",IF(COUNTA(F46:F53)-COUNTIF(F46:F53,Not_started)&lt;COUNTA(F46:F53),"Started",IF(COUNTA(F46:F53)=COUNTIF(F46:F53,Green),"Green",IF(COUNTIF(F46:F53,Red)&gt;0,"Red","Amber")   )   )   )</f>
        <v xml:space="preserve"> Not started </v>
      </c>
      <c r="G44" s="28" t="str">
        <f t="shared" si="8"/>
        <v xml:space="preserve"> Not started </v>
      </c>
      <c r="H44" s="28" t="str">
        <f t="shared" si="8"/>
        <v xml:space="preserve"> Not started </v>
      </c>
      <c r="I44" s="28" t="str">
        <f t="shared" si="8"/>
        <v xml:space="preserve"> Not started </v>
      </c>
      <c r="J44" s="28" t="str">
        <f t="shared" si="8"/>
        <v xml:space="preserve"> Not started </v>
      </c>
      <c r="K44" s="28" t="str">
        <f t="shared" si="8"/>
        <v xml:space="preserve"> Not started </v>
      </c>
      <c r="L44" s="28" t="str">
        <f t="shared" si="8"/>
        <v xml:space="preserve"> Not started </v>
      </c>
      <c r="M44" s="28" t="str">
        <f t="shared" si="8"/>
        <v xml:space="preserve"> Not started </v>
      </c>
      <c r="N44" s="28" t="str">
        <f t="shared" si="8"/>
        <v xml:space="preserve"> Not started </v>
      </c>
      <c r="O44" s="28" t="str">
        <f t="shared" si="8"/>
        <v xml:space="preserve"> Not started </v>
      </c>
      <c r="P44" s="28" t="str">
        <f t="shared" si="8"/>
        <v xml:space="preserve"> Not started </v>
      </c>
      <c r="Q44" s="28" t="str">
        <f t="shared" si="8"/>
        <v xml:space="preserve"> Not started </v>
      </c>
      <c r="R44" s="28" t="str">
        <f t="shared" si="8"/>
        <v xml:space="preserve"> Not started </v>
      </c>
      <c r="S44" s="28" t="str">
        <f t="shared" si="8"/>
        <v xml:space="preserve"> Not started </v>
      </c>
      <c r="T44" s="28" t="str">
        <f t="shared" si="8"/>
        <v xml:space="preserve"> Not started </v>
      </c>
      <c r="U44" s="28" t="str">
        <f t="shared" si="8"/>
        <v xml:space="preserve"> Not started </v>
      </c>
      <c r="V44" s="28" t="str">
        <f t="shared" si="8"/>
        <v xml:space="preserve"> Not started </v>
      </c>
      <c r="W44" s="28" t="str">
        <f t="shared" si="8"/>
        <v xml:space="preserve"> Not started </v>
      </c>
      <c r="X44" s="28" t="str">
        <f t="shared" si="8"/>
        <v xml:space="preserve"> Not started </v>
      </c>
      <c r="Y44" s="28" t="str">
        <f t="shared" si="8"/>
        <v xml:space="preserve"> Not started </v>
      </c>
      <c r="Z44" s="28" t="str">
        <f t="shared" si="8"/>
        <v xml:space="preserve"> Not started </v>
      </c>
      <c r="AA44" s="28" t="str">
        <f t="shared" si="8"/>
        <v xml:space="preserve"> Not started </v>
      </c>
      <c r="AB44" s="28" t="str">
        <f t="shared" si="8"/>
        <v xml:space="preserve"> Not started </v>
      </c>
      <c r="AC44" s="28" t="str">
        <f t="shared" si="8"/>
        <v xml:space="preserve"> Not started </v>
      </c>
      <c r="AD44" s="28" t="str">
        <f t="shared" si="8"/>
        <v xml:space="preserve"> Not started </v>
      </c>
      <c r="AE44" s="28" t="str">
        <f t="shared" si="8"/>
        <v xml:space="preserve"> Not started </v>
      </c>
      <c r="AF44" s="28" t="str">
        <f t="shared" si="8"/>
        <v xml:space="preserve"> Not started </v>
      </c>
      <c r="AG44" s="28" t="str">
        <f t="shared" si="8"/>
        <v xml:space="preserve"> Not started </v>
      </c>
      <c r="AH44" s="28" t="str">
        <f t="shared" si="8"/>
        <v xml:space="preserve"> Not started </v>
      </c>
      <c r="AI44" s="28" t="str">
        <f t="shared" si="8"/>
        <v xml:space="preserve"> Not started </v>
      </c>
      <c r="AJ44" s="28" t="str">
        <f t="shared" si="8"/>
        <v xml:space="preserve"> Not started </v>
      </c>
      <c r="AK44" s="28" t="str">
        <f t="shared" si="8"/>
        <v xml:space="preserve"> Not started </v>
      </c>
      <c r="AL44" s="28" t="str">
        <f t="shared" si="8"/>
        <v xml:space="preserve"> Not started </v>
      </c>
      <c r="AM44" s="28" t="str">
        <f t="shared" si="8"/>
        <v xml:space="preserve"> Not started </v>
      </c>
      <c r="AN44" s="28" t="str">
        <f t="shared" si="8"/>
        <v xml:space="preserve"> Not started </v>
      </c>
      <c r="AO44" s="28" t="str">
        <f t="shared" si="8"/>
        <v xml:space="preserve"> Not started </v>
      </c>
      <c r="AP44" s="28" t="str">
        <f t="shared" si="8"/>
        <v xml:space="preserve"> Not started </v>
      </c>
      <c r="AQ44" s="28" t="str">
        <f t="shared" si="8"/>
        <v xml:space="preserve"> Not started </v>
      </c>
      <c r="AR44" s="28" t="str">
        <f t="shared" si="8"/>
        <v xml:space="preserve"> Not started </v>
      </c>
      <c r="AS44" s="28" t="str">
        <f t="shared" si="8"/>
        <v xml:space="preserve"> Not started </v>
      </c>
    </row>
    <row r="45" spans="1:45" outlineLevel="1" x14ac:dyDescent="0.25">
      <c r="A45" s="2">
        <v>5</v>
      </c>
      <c r="B45" s="2" t="s">
        <v>12</v>
      </c>
      <c r="C45" s="2"/>
      <c r="D45" s="2"/>
      <c r="E45" s="2"/>
      <c r="F45" s="29" t="str">
        <f t="shared" ref="F45:AS45" si="9">CONCATENATE(COUNTIF(F46:F53,Green)," out of ",COUNTA(F46:F53))</f>
        <v>0 out of 8</v>
      </c>
      <c r="G45" s="29" t="str">
        <f t="shared" si="9"/>
        <v>0 out of 8</v>
      </c>
      <c r="H45" s="29" t="str">
        <f t="shared" si="9"/>
        <v>0 out of 8</v>
      </c>
      <c r="I45" s="29" t="str">
        <f t="shared" si="9"/>
        <v>0 out of 8</v>
      </c>
      <c r="J45" s="29" t="str">
        <f t="shared" si="9"/>
        <v>0 out of 8</v>
      </c>
      <c r="K45" s="29" t="str">
        <f t="shared" si="9"/>
        <v>0 out of 8</v>
      </c>
      <c r="L45" s="29" t="str">
        <f t="shared" si="9"/>
        <v>0 out of 8</v>
      </c>
      <c r="M45" s="29" t="str">
        <f t="shared" si="9"/>
        <v>0 out of 8</v>
      </c>
      <c r="N45" s="29" t="str">
        <f t="shared" si="9"/>
        <v>0 out of 8</v>
      </c>
      <c r="O45" s="29" t="str">
        <f t="shared" si="9"/>
        <v>0 out of 8</v>
      </c>
      <c r="P45" s="29" t="str">
        <f t="shared" si="9"/>
        <v>0 out of 8</v>
      </c>
      <c r="Q45" s="29" t="str">
        <f t="shared" si="9"/>
        <v>0 out of 8</v>
      </c>
      <c r="R45" s="29" t="str">
        <f t="shared" si="9"/>
        <v>0 out of 8</v>
      </c>
      <c r="S45" s="29" t="str">
        <f t="shared" si="9"/>
        <v>0 out of 8</v>
      </c>
      <c r="T45" s="29" t="str">
        <f t="shared" si="9"/>
        <v>0 out of 8</v>
      </c>
      <c r="U45" s="29" t="str">
        <f t="shared" si="9"/>
        <v>0 out of 8</v>
      </c>
      <c r="V45" s="29" t="str">
        <f t="shared" si="9"/>
        <v>0 out of 8</v>
      </c>
      <c r="W45" s="29" t="str">
        <f t="shared" si="9"/>
        <v>0 out of 8</v>
      </c>
      <c r="X45" s="29" t="str">
        <f t="shared" si="9"/>
        <v>0 out of 8</v>
      </c>
      <c r="Y45" s="29" t="str">
        <f t="shared" si="9"/>
        <v>0 out of 8</v>
      </c>
      <c r="Z45" s="29" t="str">
        <f t="shared" si="9"/>
        <v>0 out of 8</v>
      </c>
      <c r="AA45" s="29" t="str">
        <f t="shared" si="9"/>
        <v>0 out of 8</v>
      </c>
      <c r="AB45" s="29" t="str">
        <f t="shared" si="9"/>
        <v>0 out of 8</v>
      </c>
      <c r="AC45" s="29" t="str">
        <f t="shared" si="9"/>
        <v>0 out of 8</v>
      </c>
      <c r="AD45" s="29" t="str">
        <f t="shared" si="9"/>
        <v>0 out of 8</v>
      </c>
      <c r="AE45" s="29" t="str">
        <f t="shared" si="9"/>
        <v>0 out of 8</v>
      </c>
      <c r="AF45" s="29" t="str">
        <f t="shared" si="9"/>
        <v>0 out of 8</v>
      </c>
      <c r="AG45" s="29" t="str">
        <f t="shared" si="9"/>
        <v>0 out of 8</v>
      </c>
      <c r="AH45" s="29" t="str">
        <f t="shared" si="9"/>
        <v>0 out of 8</v>
      </c>
      <c r="AI45" s="29" t="str">
        <f t="shared" si="9"/>
        <v>0 out of 8</v>
      </c>
      <c r="AJ45" s="29" t="str">
        <f t="shared" si="9"/>
        <v>0 out of 8</v>
      </c>
      <c r="AK45" s="29" t="str">
        <f t="shared" si="9"/>
        <v>0 out of 8</v>
      </c>
      <c r="AL45" s="29" t="str">
        <f t="shared" si="9"/>
        <v>0 out of 8</v>
      </c>
      <c r="AM45" s="29" t="str">
        <f t="shared" si="9"/>
        <v>0 out of 8</v>
      </c>
      <c r="AN45" s="29" t="str">
        <f t="shared" si="9"/>
        <v>0 out of 8</v>
      </c>
      <c r="AO45" s="29" t="str">
        <f t="shared" si="9"/>
        <v>0 out of 8</v>
      </c>
      <c r="AP45" s="29" t="str">
        <f t="shared" si="9"/>
        <v>0 out of 8</v>
      </c>
      <c r="AQ45" s="29" t="str">
        <f t="shared" si="9"/>
        <v>0 out of 8</v>
      </c>
      <c r="AR45" s="29" t="str">
        <f t="shared" si="9"/>
        <v>0 out of 8</v>
      </c>
      <c r="AS45" s="29" t="str">
        <f t="shared" si="9"/>
        <v>0 out of 8</v>
      </c>
    </row>
    <row r="46" spans="1:45" ht="30" outlineLevel="1" x14ac:dyDescent="0.25">
      <c r="A46" s="2">
        <v>5</v>
      </c>
      <c r="B46" s="2" t="s">
        <v>67</v>
      </c>
      <c r="C46" s="2" t="s">
        <v>24</v>
      </c>
      <c r="D46" s="2"/>
      <c r="E46" s="2"/>
      <c r="F46" s="30" t="s">
        <v>5</v>
      </c>
      <c r="G46" s="30" t="s">
        <v>5</v>
      </c>
      <c r="H46" s="30" t="s">
        <v>5</v>
      </c>
      <c r="I46" s="30" t="s">
        <v>5</v>
      </c>
      <c r="J46" s="30" t="s">
        <v>5</v>
      </c>
      <c r="K46" s="30" t="s">
        <v>5</v>
      </c>
      <c r="L46" s="30" t="s">
        <v>5</v>
      </c>
      <c r="M46" s="30" t="s">
        <v>5</v>
      </c>
      <c r="N46" s="30" t="s">
        <v>5</v>
      </c>
      <c r="O46" s="30" t="s">
        <v>5</v>
      </c>
      <c r="P46" s="30" t="s">
        <v>5</v>
      </c>
      <c r="Q46" s="30" t="s">
        <v>5</v>
      </c>
      <c r="R46" s="30" t="s">
        <v>5</v>
      </c>
      <c r="S46" s="30" t="s">
        <v>5</v>
      </c>
      <c r="T46" s="30" t="s">
        <v>5</v>
      </c>
      <c r="U46" s="30" t="s">
        <v>5</v>
      </c>
      <c r="V46" s="30" t="s">
        <v>5</v>
      </c>
      <c r="W46" s="30" t="s">
        <v>5</v>
      </c>
      <c r="X46" s="30" t="s">
        <v>5</v>
      </c>
      <c r="Y46" s="30" t="s">
        <v>5</v>
      </c>
      <c r="Z46" s="30" t="s">
        <v>5</v>
      </c>
      <c r="AA46" s="30" t="s">
        <v>5</v>
      </c>
      <c r="AB46" s="30" t="s">
        <v>5</v>
      </c>
      <c r="AC46" s="30" t="s">
        <v>5</v>
      </c>
      <c r="AD46" s="30" t="s">
        <v>5</v>
      </c>
      <c r="AE46" s="30" t="s">
        <v>5</v>
      </c>
      <c r="AF46" s="30" t="s">
        <v>5</v>
      </c>
      <c r="AG46" s="30" t="s">
        <v>5</v>
      </c>
      <c r="AH46" s="30" t="s">
        <v>5</v>
      </c>
      <c r="AI46" s="30" t="s">
        <v>5</v>
      </c>
      <c r="AJ46" s="30" t="s">
        <v>5</v>
      </c>
      <c r="AK46" s="30" t="s">
        <v>5</v>
      </c>
      <c r="AL46" s="30" t="s">
        <v>5</v>
      </c>
      <c r="AM46" s="30" t="s">
        <v>5</v>
      </c>
      <c r="AN46" s="30" t="s">
        <v>5</v>
      </c>
      <c r="AO46" s="30" t="s">
        <v>5</v>
      </c>
      <c r="AP46" s="30" t="s">
        <v>5</v>
      </c>
      <c r="AQ46" s="30" t="s">
        <v>5</v>
      </c>
      <c r="AR46" s="30" t="s">
        <v>5</v>
      </c>
      <c r="AS46" s="30" t="s">
        <v>5</v>
      </c>
    </row>
    <row r="47" spans="1:45" ht="33" customHeight="1" outlineLevel="1" x14ac:dyDescent="0.25">
      <c r="A47" s="2">
        <v>5</v>
      </c>
      <c r="B47" s="2" t="s">
        <v>58</v>
      </c>
      <c r="C47" s="2" t="s">
        <v>24</v>
      </c>
      <c r="D47" s="2"/>
      <c r="E47" s="2"/>
      <c r="F47" s="30" t="s">
        <v>5</v>
      </c>
      <c r="G47" s="30" t="s">
        <v>5</v>
      </c>
      <c r="H47" s="30" t="s">
        <v>5</v>
      </c>
      <c r="I47" s="30" t="s">
        <v>5</v>
      </c>
      <c r="J47" s="30" t="s">
        <v>5</v>
      </c>
      <c r="K47" s="30" t="s">
        <v>5</v>
      </c>
      <c r="L47" s="30" t="s">
        <v>5</v>
      </c>
      <c r="M47" s="30" t="s">
        <v>5</v>
      </c>
      <c r="N47" s="30" t="s">
        <v>5</v>
      </c>
      <c r="O47" s="30" t="s">
        <v>5</v>
      </c>
      <c r="P47" s="30" t="s">
        <v>5</v>
      </c>
      <c r="Q47" s="30" t="s">
        <v>5</v>
      </c>
      <c r="R47" s="30" t="s">
        <v>5</v>
      </c>
      <c r="S47" s="30" t="s">
        <v>5</v>
      </c>
      <c r="T47" s="30" t="s">
        <v>5</v>
      </c>
      <c r="U47" s="30" t="s">
        <v>5</v>
      </c>
      <c r="V47" s="30" t="s">
        <v>5</v>
      </c>
      <c r="W47" s="30" t="s">
        <v>5</v>
      </c>
      <c r="X47" s="30" t="s">
        <v>5</v>
      </c>
      <c r="Y47" s="30" t="s">
        <v>5</v>
      </c>
      <c r="Z47" s="30" t="s">
        <v>5</v>
      </c>
      <c r="AA47" s="30" t="s">
        <v>5</v>
      </c>
      <c r="AB47" s="30" t="s">
        <v>5</v>
      </c>
      <c r="AC47" s="30" t="s">
        <v>5</v>
      </c>
      <c r="AD47" s="30" t="s">
        <v>5</v>
      </c>
      <c r="AE47" s="30" t="s">
        <v>5</v>
      </c>
      <c r="AF47" s="30" t="s">
        <v>5</v>
      </c>
      <c r="AG47" s="30" t="s">
        <v>5</v>
      </c>
      <c r="AH47" s="30" t="s">
        <v>5</v>
      </c>
      <c r="AI47" s="30" t="s">
        <v>5</v>
      </c>
      <c r="AJ47" s="30" t="s">
        <v>5</v>
      </c>
      <c r="AK47" s="30" t="s">
        <v>5</v>
      </c>
      <c r="AL47" s="30" t="s">
        <v>5</v>
      </c>
      <c r="AM47" s="30" t="s">
        <v>5</v>
      </c>
      <c r="AN47" s="30" t="s">
        <v>5</v>
      </c>
      <c r="AO47" s="30" t="s">
        <v>5</v>
      </c>
      <c r="AP47" s="30" t="s">
        <v>5</v>
      </c>
      <c r="AQ47" s="30" t="s">
        <v>5</v>
      </c>
      <c r="AR47" s="30" t="s">
        <v>5</v>
      </c>
      <c r="AS47" s="30" t="s">
        <v>5</v>
      </c>
    </row>
    <row r="48" spans="1:45" ht="31.5" customHeight="1" outlineLevel="1" x14ac:dyDescent="0.25">
      <c r="A48" s="2">
        <v>5</v>
      </c>
      <c r="B48" s="2" t="s">
        <v>53</v>
      </c>
      <c r="C48" s="2" t="s">
        <v>24</v>
      </c>
      <c r="D48" s="2"/>
      <c r="E48" s="2"/>
      <c r="F48" s="30" t="s">
        <v>5</v>
      </c>
      <c r="G48" s="30" t="s">
        <v>5</v>
      </c>
      <c r="H48" s="30" t="s">
        <v>5</v>
      </c>
      <c r="I48" s="30" t="s">
        <v>5</v>
      </c>
      <c r="J48" s="30" t="s">
        <v>5</v>
      </c>
      <c r="K48" s="30" t="s">
        <v>5</v>
      </c>
      <c r="L48" s="30" t="s">
        <v>5</v>
      </c>
      <c r="M48" s="30" t="s">
        <v>5</v>
      </c>
      <c r="N48" s="30" t="s">
        <v>5</v>
      </c>
      <c r="O48" s="30" t="s">
        <v>5</v>
      </c>
      <c r="P48" s="30" t="s">
        <v>5</v>
      </c>
      <c r="Q48" s="30" t="s">
        <v>5</v>
      </c>
      <c r="R48" s="30" t="s">
        <v>5</v>
      </c>
      <c r="S48" s="30" t="s">
        <v>5</v>
      </c>
      <c r="T48" s="30" t="s">
        <v>5</v>
      </c>
      <c r="U48" s="30" t="s">
        <v>5</v>
      </c>
      <c r="V48" s="30" t="s">
        <v>5</v>
      </c>
      <c r="W48" s="30" t="s">
        <v>5</v>
      </c>
      <c r="X48" s="30" t="s">
        <v>5</v>
      </c>
      <c r="Y48" s="30" t="s">
        <v>5</v>
      </c>
      <c r="Z48" s="30" t="s">
        <v>5</v>
      </c>
      <c r="AA48" s="30" t="s">
        <v>5</v>
      </c>
      <c r="AB48" s="30" t="s">
        <v>5</v>
      </c>
      <c r="AC48" s="30" t="s">
        <v>5</v>
      </c>
      <c r="AD48" s="30" t="s">
        <v>5</v>
      </c>
      <c r="AE48" s="30" t="s">
        <v>5</v>
      </c>
      <c r="AF48" s="30" t="s">
        <v>5</v>
      </c>
      <c r="AG48" s="30" t="s">
        <v>5</v>
      </c>
      <c r="AH48" s="30" t="s">
        <v>5</v>
      </c>
      <c r="AI48" s="30" t="s">
        <v>5</v>
      </c>
      <c r="AJ48" s="30" t="s">
        <v>5</v>
      </c>
      <c r="AK48" s="30" t="s">
        <v>5</v>
      </c>
      <c r="AL48" s="30" t="s">
        <v>5</v>
      </c>
      <c r="AM48" s="30" t="s">
        <v>5</v>
      </c>
      <c r="AN48" s="30" t="s">
        <v>5</v>
      </c>
      <c r="AO48" s="30" t="s">
        <v>5</v>
      </c>
      <c r="AP48" s="30" t="s">
        <v>5</v>
      </c>
      <c r="AQ48" s="30" t="s">
        <v>5</v>
      </c>
      <c r="AR48" s="30" t="s">
        <v>5</v>
      </c>
      <c r="AS48" s="30" t="s">
        <v>5</v>
      </c>
    </row>
    <row r="49" spans="1:46" ht="30" outlineLevel="1" x14ac:dyDescent="0.25">
      <c r="A49" s="2">
        <v>5</v>
      </c>
      <c r="B49" s="2" t="s">
        <v>150</v>
      </c>
      <c r="C49" s="2" t="s">
        <v>24</v>
      </c>
      <c r="D49" s="2"/>
      <c r="E49" s="2"/>
      <c r="F49" s="30" t="s">
        <v>5</v>
      </c>
      <c r="G49" s="30" t="s">
        <v>5</v>
      </c>
      <c r="H49" s="30" t="s">
        <v>5</v>
      </c>
      <c r="I49" s="30" t="s">
        <v>5</v>
      </c>
      <c r="J49" s="30" t="s">
        <v>5</v>
      </c>
      <c r="K49" s="30" t="s">
        <v>5</v>
      </c>
      <c r="L49" s="30" t="s">
        <v>5</v>
      </c>
      <c r="M49" s="30" t="s">
        <v>5</v>
      </c>
      <c r="N49" s="30" t="s">
        <v>5</v>
      </c>
      <c r="O49" s="30" t="s">
        <v>5</v>
      </c>
      <c r="P49" s="30" t="s">
        <v>5</v>
      </c>
      <c r="Q49" s="30" t="s">
        <v>5</v>
      </c>
      <c r="R49" s="30" t="s">
        <v>5</v>
      </c>
      <c r="S49" s="30" t="s">
        <v>5</v>
      </c>
      <c r="T49" s="30" t="s">
        <v>5</v>
      </c>
      <c r="U49" s="30" t="s">
        <v>5</v>
      </c>
      <c r="V49" s="30" t="s">
        <v>5</v>
      </c>
      <c r="W49" s="30" t="s">
        <v>5</v>
      </c>
      <c r="X49" s="30" t="s">
        <v>5</v>
      </c>
      <c r="Y49" s="30" t="s">
        <v>5</v>
      </c>
      <c r="Z49" s="30" t="s">
        <v>5</v>
      </c>
      <c r="AA49" s="30" t="s">
        <v>5</v>
      </c>
      <c r="AB49" s="30" t="s">
        <v>5</v>
      </c>
      <c r="AC49" s="30" t="s">
        <v>5</v>
      </c>
      <c r="AD49" s="30" t="s">
        <v>5</v>
      </c>
      <c r="AE49" s="30" t="s">
        <v>5</v>
      </c>
      <c r="AF49" s="30" t="s">
        <v>5</v>
      </c>
      <c r="AG49" s="30" t="s">
        <v>5</v>
      </c>
      <c r="AH49" s="30" t="s">
        <v>5</v>
      </c>
      <c r="AI49" s="30" t="s">
        <v>5</v>
      </c>
      <c r="AJ49" s="30" t="s">
        <v>5</v>
      </c>
      <c r="AK49" s="30" t="s">
        <v>5</v>
      </c>
      <c r="AL49" s="30" t="s">
        <v>5</v>
      </c>
      <c r="AM49" s="30" t="s">
        <v>5</v>
      </c>
      <c r="AN49" s="30" t="s">
        <v>5</v>
      </c>
      <c r="AO49" s="30" t="s">
        <v>5</v>
      </c>
      <c r="AP49" s="30" t="s">
        <v>5</v>
      </c>
      <c r="AQ49" s="30" t="s">
        <v>5</v>
      </c>
      <c r="AR49" s="30" t="s">
        <v>5</v>
      </c>
      <c r="AS49" s="30" t="s">
        <v>5</v>
      </c>
    </row>
    <row r="50" spans="1:46" ht="18" customHeight="1" outlineLevel="1" x14ac:dyDescent="0.25">
      <c r="A50" s="2">
        <v>5</v>
      </c>
      <c r="B50" s="2" t="s">
        <v>54</v>
      </c>
      <c r="C50" s="2" t="s">
        <v>24</v>
      </c>
      <c r="D50" s="2"/>
      <c r="E50" s="2"/>
      <c r="F50" s="30" t="s">
        <v>5</v>
      </c>
      <c r="G50" s="30" t="s">
        <v>5</v>
      </c>
      <c r="H50" s="30" t="s">
        <v>5</v>
      </c>
      <c r="I50" s="30" t="s">
        <v>5</v>
      </c>
      <c r="J50" s="30" t="s">
        <v>5</v>
      </c>
      <c r="K50" s="30" t="s">
        <v>5</v>
      </c>
      <c r="L50" s="30" t="s">
        <v>5</v>
      </c>
      <c r="M50" s="30" t="s">
        <v>5</v>
      </c>
      <c r="N50" s="30" t="s">
        <v>5</v>
      </c>
      <c r="O50" s="30" t="s">
        <v>5</v>
      </c>
      <c r="P50" s="30" t="s">
        <v>5</v>
      </c>
      <c r="Q50" s="30" t="s">
        <v>5</v>
      </c>
      <c r="R50" s="30" t="s">
        <v>5</v>
      </c>
      <c r="S50" s="30" t="s">
        <v>5</v>
      </c>
      <c r="T50" s="30" t="s">
        <v>5</v>
      </c>
      <c r="U50" s="30" t="s">
        <v>5</v>
      </c>
      <c r="V50" s="30" t="s">
        <v>5</v>
      </c>
      <c r="W50" s="30" t="s">
        <v>5</v>
      </c>
      <c r="X50" s="30" t="s">
        <v>5</v>
      </c>
      <c r="Y50" s="30" t="s">
        <v>5</v>
      </c>
      <c r="Z50" s="30" t="s">
        <v>5</v>
      </c>
      <c r="AA50" s="30" t="s">
        <v>5</v>
      </c>
      <c r="AB50" s="30" t="s">
        <v>5</v>
      </c>
      <c r="AC50" s="30" t="s">
        <v>5</v>
      </c>
      <c r="AD50" s="30" t="s">
        <v>5</v>
      </c>
      <c r="AE50" s="30" t="s">
        <v>5</v>
      </c>
      <c r="AF50" s="30" t="s">
        <v>5</v>
      </c>
      <c r="AG50" s="30" t="s">
        <v>5</v>
      </c>
      <c r="AH50" s="30" t="s">
        <v>5</v>
      </c>
      <c r="AI50" s="30" t="s">
        <v>5</v>
      </c>
      <c r="AJ50" s="30" t="s">
        <v>5</v>
      </c>
      <c r="AK50" s="30" t="s">
        <v>5</v>
      </c>
      <c r="AL50" s="30" t="s">
        <v>5</v>
      </c>
      <c r="AM50" s="30" t="s">
        <v>5</v>
      </c>
      <c r="AN50" s="30" t="s">
        <v>5</v>
      </c>
      <c r="AO50" s="30" t="s">
        <v>5</v>
      </c>
      <c r="AP50" s="30" t="s">
        <v>5</v>
      </c>
      <c r="AQ50" s="30" t="s">
        <v>5</v>
      </c>
      <c r="AR50" s="30" t="s">
        <v>5</v>
      </c>
      <c r="AS50" s="30" t="s">
        <v>5</v>
      </c>
    </row>
    <row r="51" spans="1:46" ht="32.25" customHeight="1" outlineLevel="1" x14ac:dyDescent="0.25">
      <c r="A51" s="2">
        <v>5</v>
      </c>
      <c r="B51" s="2" t="s">
        <v>55</v>
      </c>
      <c r="C51" s="2" t="s">
        <v>18</v>
      </c>
      <c r="D51" s="2"/>
      <c r="E51" s="2"/>
      <c r="F51" s="30" t="s">
        <v>5</v>
      </c>
      <c r="G51" s="30" t="s">
        <v>5</v>
      </c>
      <c r="H51" s="30" t="s">
        <v>5</v>
      </c>
      <c r="I51" s="30" t="s">
        <v>5</v>
      </c>
      <c r="J51" s="30" t="s">
        <v>5</v>
      </c>
      <c r="K51" s="30" t="s">
        <v>5</v>
      </c>
      <c r="L51" s="30" t="s">
        <v>5</v>
      </c>
      <c r="M51" s="30" t="s">
        <v>5</v>
      </c>
      <c r="N51" s="30" t="s">
        <v>5</v>
      </c>
      <c r="O51" s="30" t="s">
        <v>5</v>
      </c>
      <c r="P51" s="30" t="s">
        <v>5</v>
      </c>
      <c r="Q51" s="30" t="s">
        <v>5</v>
      </c>
      <c r="R51" s="30" t="s">
        <v>5</v>
      </c>
      <c r="S51" s="30" t="s">
        <v>5</v>
      </c>
      <c r="T51" s="30" t="s">
        <v>5</v>
      </c>
      <c r="U51" s="30" t="s">
        <v>5</v>
      </c>
      <c r="V51" s="30" t="s">
        <v>5</v>
      </c>
      <c r="W51" s="30" t="s">
        <v>5</v>
      </c>
      <c r="X51" s="30" t="s">
        <v>5</v>
      </c>
      <c r="Y51" s="30" t="s">
        <v>5</v>
      </c>
      <c r="Z51" s="30" t="s">
        <v>5</v>
      </c>
      <c r="AA51" s="30" t="s">
        <v>5</v>
      </c>
      <c r="AB51" s="30" t="s">
        <v>5</v>
      </c>
      <c r="AC51" s="30" t="s">
        <v>5</v>
      </c>
      <c r="AD51" s="30" t="s">
        <v>5</v>
      </c>
      <c r="AE51" s="30" t="s">
        <v>5</v>
      </c>
      <c r="AF51" s="30" t="s">
        <v>5</v>
      </c>
      <c r="AG51" s="30" t="s">
        <v>5</v>
      </c>
      <c r="AH51" s="30" t="s">
        <v>5</v>
      </c>
      <c r="AI51" s="30" t="s">
        <v>5</v>
      </c>
      <c r="AJ51" s="30" t="s">
        <v>5</v>
      </c>
      <c r="AK51" s="30" t="s">
        <v>5</v>
      </c>
      <c r="AL51" s="30" t="s">
        <v>5</v>
      </c>
      <c r="AM51" s="30" t="s">
        <v>5</v>
      </c>
      <c r="AN51" s="30" t="s">
        <v>5</v>
      </c>
      <c r="AO51" s="30" t="s">
        <v>5</v>
      </c>
      <c r="AP51" s="30" t="s">
        <v>5</v>
      </c>
      <c r="AQ51" s="30" t="s">
        <v>5</v>
      </c>
      <c r="AR51" s="30" t="s">
        <v>5</v>
      </c>
      <c r="AS51" s="30" t="s">
        <v>5</v>
      </c>
    </row>
    <row r="52" spans="1:46" ht="64.5" customHeight="1" outlineLevel="1" x14ac:dyDescent="0.25">
      <c r="A52" s="2">
        <v>5</v>
      </c>
      <c r="B52" s="2" t="s">
        <v>56</v>
      </c>
      <c r="C52" s="2" t="s">
        <v>24</v>
      </c>
      <c r="D52" s="2"/>
      <c r="E52" s="2"/>
      <c r="F52" s="30" t="s">
        <v>5</v>
      </c>
      <c r="G52" s="30" t="s">
        <v>5</v>
      </c>
      <c r="H52" s="30" t="s">
        <v>5</v>
      </c>
      <c r="I52" s="30" t="s">
        <v>5</v>
      </c>
      <c r="J52" s="30" t="s">
        <v>5</v>
      </c>
      <c r="K52" s="30" t="s">
        <v>5</v>
      </c>
      <c r="L52" s="30" t="s">
        <v>5</v>
      </c>
      <c r="M52" s="30" t="s">
        <v>5</v>
      </c>
      <c r="N52" s="30" t="s">
        <v>5</v>
      </c>
      <c r="O52" s="30" t="s">
        <v>5</v>
      </c>
      <c r="P52" s="30" t="s">
        <v>5</v>
      </c>
      <c r="Q52" s="30" t="s">
        <v>5</v>
      </c>
      <c r="R52" s="30" t="s">
        <v>5</v>
      </c>
      <c r="S52" s="30" t="s">
        <v>5</v>
      </c>
      <c r="T52" s="30" t="s">
        <v>5</v>
      </c>
      <c r="U52" s="30" t="s">
        <v>5</v>
      </c>
      <c r="V52" s="30" t="s">
        <v>5</v>
      </c>
      <c r="W52" s="30" t="s">
        <v>5</v>
      </c>
      <c r="X52" s="30" t="s">
        <v>5</v>
      </c>
      <c r="Y52" s="30" t="s">
        <v>5</v>
      </c>
      <c r="Z52" s="30" t="s">
        <v>5</v>
      </c>
      <c r="AA52" s="30" t="s">
        <v>5</v>
      </c>
      <c r="AB52" s="30" t="s">
        <v>5</v>
      </c>
      <c r="AC52" s="30" t="s">
        <v>5</v>
      </c>
      <c r="AD52" s="30" t="s">
        <v>5</v>
      </c>
      <c r="AE52" s="30" t="s">
        <v>5</v>
      </c>
      <c r="AF52" s="30" t="s">
        <v>5</v>
      </c>
      <c r="AG52" s="30" t="s">
        <v>5</v>
      </c>
      <c r="AH52" s="30" t="s">
        <v>5</v>
      </c>
      <c r="AI52" s="30" t="s">
        <v>5</v>
      </c>
      <c r="AJ52" s="30" t="s">
        <v>5</v>
      </c>
      <c r="AK52" s="30" t="s">
        <v>5</v>
      </c>
      <c r="AL52" s="30" t="s">
        <v>5</v>
      </c>
      <c r="AM52" s="30" t="s">
        <v>5</v>
      </c>
      <c r="AN52" s="30" t="s">
        <v>5</v>
      </c>
      <c r="AO52" s="30" t="s">
        <v>5</v>
      </c>
      <c r="AP52" s="30" t="s">
        <v>5</v>
      </c>
      <c r="AQ52" s="30" t="s">
        <v>5</v>
      </c>
      <c r="AR52" s="30" t="s">
        <v>5</v>
      </c>
      <c r="AS52" s="30" t="s">
        <v>5</v>
      </c>
    </row>
    <row r="53" spans="1:46" ht="15.75" outlineLevel="1" thickBot="1" x14ac:dyDescent="0.3">
      <c r="A53" s="2">
        <v>5</v>
      </c>
      <c r="B53" s="2" t="s">
        <v>57</v>
      </c>
      <c r="C53" s="2" t="s">
        <v>18</v>
      </c>
      <c r="D53" s="2"/>
      <c r="E53" s="2"/>
      <c r="F53" s="30" t="s">
        <v>5</v>
      </c>
      <c r="G53" s="30" t="s">
        <v>5</v>
      </c>
      <c r="H53" s="30" t="s">
        <v>5</v>
      </c>
      <c r="I53" s="30" t="s">
        <v>5</v>
      </c>
      <c r="J53" s="30" t="s">
        <v>5</v>
      </c>
      <c r="K53" s="30" t="s">
        <v>5</v>
      </c>
      <c r="L53" s="30" t="s">
        <v>5</v>
      </c>
      <c r="M53" s="30" t="s">
        <v>5</v>
      </c>
      <c r="N53" s="30" t="s">
        <v>5</v>
      </c>
      <c r="O53" s="30" t="s">
        <v>5</v>
      </c>
      <c r="P53" s="30" t="s">
        <v>5</v>
      </c>
      <c r="Q53" s="30" t="s">
        <v>5</v>
      </c>
      <c r="R53" s="30" t="s">
        <v>5</v>
      </c>
      <c r="S53" s="30" t="s">
        <v>5</v>
      </c>
      <c r="T53" s="30" t="s">
        <v>5</v>
      </c>
      <c r="U53" s="30" t="s">
        <v>5</v>
      </c>
      <c r="V53" s="30" t="s">
        <v>5</v>
      </c>
      <c r="W53" s="30" t="s">
        <v>5</v>
      </c>
      <c r="X53" s="30" t="s">
        <v>5</v>
      </c>
      <c r="Y53" s="30" t="s">
        <v>5</v>
      </c>
      <c r="Z53" s="30" t="s">
        <v>5</v>
      </c>
      <c r="AA53" s="30" t="s">
        <v>5</v>
      </c>
      <c r="AB53" s="30" t="s">
        <v>5</v>
      </c>
      <c r="AC53" s="30" t="s">
        <v>5</v>
      </c>
      <c r="AD53" s="30" t="s">
        <v>5</v>
      </c>
      <c r="AE53" s="30" t="s">
        <v>5</v>
      </c>
      <c r="AF53" s="30" t="s">
        <v>5</v>
      </c>
      <c r="AG53" s="30" t="s">
        <v>5</v>
      </c>
      <c r="AH53" s="30" t="s">
        <v>5</v>
      </c>
      <c r="AI53" s="30" t="s">
        <v>5</v>
      </c>
      <c r="AJ53" s="30" t="s">
        <v>5</v>
      </c>
      <c r="AK53" s="30" t="s">
        <v>5</v>
      </c>
      <c r="AL53" s="30" t="s">
        <v>5</v>
      </c>
      <c r="AM53" s="30" t="s">
        <v>5</v>
      </c>
      <c r="AN53" s="30" t="s">
        <v>5</v>
      </c>
      <c r="AO53" s="30" t="s">
        <v>5</v>
      </c>
      <c r="AP53" s="30" t="s">
        <v>5</v>
      </c>
      <c r="AQ53" s="30" t="s">
        <v>5</v>
      </c>
      <c r="AR53" s="30" t="s">
        <v>5</v>
      </c>
      <c r="AS53" s="30" t="s">
        <v>5</v>
      </c>
    </row>
    <row r="54" spans="1:46" s="4" customFormat="1" ht="30.75" thickTop="1" x14ac:dyDescent="0.25">
      <c r="A54" s="34"/>
      <c r="B54" s="34" t="s">
        <v>59</v>
      </c>
      <c r="C54" s="34"/>
      <c r="D54" s="34"/>
      <c r="E54" s="34"/>
      <c r="F54" s="31" t="str">
        <f t="shared" ref="F54:AS54" si="10">IF(COUNTA(F56:F63)=COUNTIF(F56:F63,Not_started)," Not started ",IF(COUNTA(F56:F63)-COUNTIF(F56:F63,Not_started)&lt;COUNTA(F56:F63),"Started",IF(COUNTA(F56:F63)=COUNTIF(F56:F63,Green),"Green",IF(COUNTIF(F56:F63,Red)&gt;0,"Red","Amber")   )   )   )</f>
        <v xml:space="preserve"> Not started </v>
      </c>
      <c r="G54" s="31" t="str">
        <f t="shared" si="10"/>
        <v xml:space="preserve"> Not started </v>
      </c>
      <c r="H54" s="31" t="str">
        <f t="shared" si="10"/>
        <v xml:space="preserve"> Not started </v>
      </c>
      <c r="I54" s="31" t="str">
        <f t="shared" si="10"/>
        <v xml:space="preserve"> Not started </v>
      </c>
      <c r="J54" s="31" t="str">
        <f t="shared" si="10"/>
        <v xml:space="preserve"> Not started </v>
      </c>
      <c r="K54" s="31" t="str">
        <f t="shared" si="10"/>
        <v xml:space="preserve"> Not started </v>
      </c>
      <c r="L54" s="31" t="str">
        <f t="shared" si="10"/>
        <v xml:space="preserve"> Not started </v>
      </c>
      <c r="M54" s="31" t="str">
        <f t="shared" si="10"/>
        <v xml:space="preserve"> Not started </v>
      </c>
      <c r="N54" s="31" t="str">
        <f t="shared" si="10"/>
        <v xml:space="preserve"> Not started </v>
      </c>
      <c r="O54" s="31" t="str">
        <f t="shared" si="10"/>
        <v xml:space="preserve"> Not started </v>
      </c>
      <c r="P54" s="31" t="str">
        <f t="shared" si="10"/>
        <v xml:space="preserve"> Not started </v>
      </c>
      <c r="Q54" s="31" t="str">
        <f t="shared" si="10"/>
        <v xml:space="preserve"> Not started </v>
      </c>
      <c r="R54" s="31" t="str">
        <f t="shared" si="10"/>
        <v xml:space="preserve"> Not started </v>
      </c>
      <c r="S54" s="31" t="str">
        <f t="shared" si="10"/>
        <v xml:space="preserve"> Not started </v>
      </c>
      <c r="T54" s="31" t="str">
        <f t="shared" si="10"/>
        <v xml:space="preserve"> Not started </v>
      </c>
      <c r="U54" s="31" t="str">
        <f t="shared" si="10"/>
        <v xml:space="preserve"> Not started </v>
      </c>
      <c r="V54" s="31" t="str">
        <f t="shared" si="10"/>
        <v xml:space="preserve"> Not started </v>
      </c>
      <c r="W54" s="31" t="str">
        <f t="shared" si="10"/>
        <v xml:space="preserve"> Not started </v>
      </c>
      <c r="X54" s="31" t="str">
        <f t="shared" si="10"/>
        <v xml:space="preserve"> Not started </v>
      </c>
      <c r="Y54" s="31" t="str">
        <f t="shared" si="10"/>
        <v xml:space="preserve"> Not started </v>
      </c>
      <c r="Z54" s="31" t="str">
        <f t="shared" si="10"/>
        <v xml:space="preserve"> Not started </v>
      </c>
      <c r="AA54" s="31" t="str">
        <f t="shared" si="10"/>
        <v xml:space="preserve"> Not started </v>
      </c>
      <c r="AB54" s="31" t="str">
        <f t="shared" si="10"/>
        <v xml:space="preserve"> Not started </v>
      </c>
      <c r="AC54" s="31" t="str">
        <f t="shared" si="10"/>
        <v xml:space="preserve"> Not started </v>
      </c>
      <c r="AD54" s="31" t="str">
        <f t="shared" si="10"/>
        <v xml:space="preserve"> Not started </v>
      </c>
      <c r="AE54" s="31" t="str">
        <f t="shared" si="10"/>
        <v xml:space="preserve"> Not started </v>
      </c>
      <c r="AF54" s="31" t="str">
        <f t="shared" si="10"/>
        <v xml:space="preserve"> Not started </v>
      </c>
      <c r="AG54" s="31" t="str">
        <f t="shared" si="10"/>
        <v xml:space="preserve"> Not started </v>
      </c>
      <c r="AH54" s="31" t="str">
        <f t="shared" si="10"/>
        <v xml:space="preserve"> Not started </v>
      </c>
      <c r="AI54" s="31" t="str">
        <f t="shared" si="10"/>
        <v xml:space="preserve"> Not started </v>
      </c>
      <c r="AJ54" s="31" t="str">
        <f t="shared" si="10"/>
        <v xml:space="preserve"> Not started </v>
      </c>
      <c r="AK54" s="31" t="str">
        <f t="shared" si="10"/>
        <v xml:space="preserve"> Not started </v>
      </c>
      <c r="AL54" s="31" t="str">
        <f t="shared" si="10"/>
        <v xml:space="preserve"> Not started </v>
      </c>
      <c r="AM54" s="31" t="str">
        <f t="shared" si="10"/>
        <v xml:space="preserve"> Not started </v>
      </c>
      <c r="AN54" s="31" t="str">
        <f t="shared" si="10"/>
        <v xml:space="preserve"> Not started </v>
      </c>
      <c r="AO54" s="31" t="str">
        <f t="shared" si="10"/>
        <v xml:space="preserve"> Not started </v>
      </c>
      <c r="AP54" s="31" t="str">
        <f t="shared" si="10"/>
        <v xml:space="preserve"> Not started </v>
      </c>
      <c r="AQ54" s="31" t="str">
        <f t="shared" si="10"/>
        <v xml:space="preserve"> Not started </v>
      </c>
      <c r="AR54" s="31" t="str">
        <f t="shared" si="10"/>
        <v xml:space="preserve"> Not started </v>
      </c>
      <c r="AS54" s="31" t="str">
        <f t="shared" si="10"/>
        <v xml:space="preserve"> Not started </v>
      </c>
    </row>
    <row r="55" spans="1:46" outlineLevel="1" x14ac:dyDescent="0.25">
      <c r="A55" s="3">
        <v>6</v>
      </c>
      <c r="B55" s="3" t="s">
        <v>12</v>
      </c>
      <c r="C55" s="3"/>
      <c r="D55" s="3"/>
      <c r="E55" s="3"/>
      <c r="F55" s="32" t="str">
        <f t="shared" ref="F55:AS55" si="11">CONCATENATE(COUNTIF(F56:F63,Green)," out of ",COUNTA(F56:F63))</f>
        <v>0 out of 8</v>
      </c>
      <c r="G55" s="32" t="str">
        <f t="shared" si="11"/>
        <v>0 out of 8</v>
      </c>
      <c r="H55" s="32" t="str">
        <f t="shared" si="11"/>
        <v>0 out of 8</v>
      </c>
      <c r="I55" s="32" t="str">
        <f t="shared" si="11"/>
        <v>0 out of 8</v>
      </c>
      <c r="J55" s="32" t="str">
        <f t="shared" si="11"/>
        <v>0 out of 8</v>
      </c>
      <c r="K55" s="32" t="str">
        <f t="shared" si="11"/>
        <v>0 out of 8</v>
      </c>
      <c r="L55" s="32" t="str">
        <f t="shared" si="11"/>
        <v>0 out of 8</v>
      </c>
      <c r="M55" s="32" t="str">
        <f t="shared" si="11"/>
        <v>0 out of 8</v>
      </c>
      <c r="N55" s="32" t="str">
        <f t="shared" si="11"/>
        <v>0 out of 8</v>
      </c>
      <c r="O55" s="32" t="str">
        <f t="shared" si="11"/>
        <v>0 out of 8</v>
      </c>
      <c r="P55" s="32" t="str">
        <f t="shared" si="11"/>
        <v>0 out of 8</v>
      </c>
      <c r="Q55" s="32" t="str">
        <f t="shared" si="11"/>
        <v>0 out of 8</v>
      </c>
      <c r="R55" s="32" t="str">
        <f t="shared" si="11"/>
        <v>0 out of 8</v>
      </c>
      <c r="S55" s="32" t="str">
        <f t="shared" si="11"/>
        <v>0 out of 8</v>
      </c>
      <c r="T55" s="32" t="str">
        <f t="shared" si="11"/>
        <v>0 out of 8</v>
      </c>
      <c r="U55" s="32" t="str">
        <f t="shared" si="11"/>
        <v>0 out of 8</v>
      </c>
      <c r="V55" s="32" t="str">
        <f t="shared" si="11"/>
        <v>0 out of 8</v>
      </c>
      <c r="W55" s="32" t="str">
        <f t="shared" si="11"/>
        <v>0 out of 8</v>
      </c>
      <c r="X55" s="32" t="str">
        <f t="shared" si="11"/>
        <v>0 out of 8</v>
      </c>
      <c r="Y55" s="32" t="str">
        <f t="shared" si="11"/>
        <v>0 out of 8</v>
      </c>
      <c r="Z55" s="32" t="str">
        <f t="shared" si="11"/>
        <v>0 out of 8</v>
      </c>
      <c r="AA55" s="32" t="str">
        <f t="shared" si="11"/>
        <v>0 out of 8</v>
      </c>
      <c r="AB55" s="32" t="str">
        <f t="shared" si="11"/>
        <v>0 out of 8</v>
      </c>
      <c r="AC55" s="32" t="str">
        <f t="shared" si="11"/>
        <v>0 out of 8</v>
      </c>
      <c r="AD55" s="32" t="str">
        <f t="shared" si="11"/>
        <v>0 out of 8</v>
      </c>
      <c r="AE55" s="32" t="str">
        <f t="shared" si="11"/>
        <v>0 out of 8</v>
      </c>
      <c r="AF55" s="32" t="str">
        <f t="shared" si="11"/>
        <v>0 out of 8</v>
      </c>
      <c r="AG55" s="32" t="str">
        <f t="shared" si="11"/>
        <v>0 out of 8</v>
      </c>
      <c r="AH55" s="32" t="str">
        <f t="shared" si="11"/>
        <v>0 out of 8</v>
      </c>
      <c r="AI55" s="32" t="str">
        <f t="shared" si="11"/>
        <v>0 out of 8</v>
      </c>
      <c r="AJ55" s="32" t="str">
        <f t="shared" si="11"/>
        <v>0 out of 8</v>
      </c>
      <c r="AK55" s="32" t="str">
        <f t="shared" si="11"/>
        <v>0 out of 8</v>
      </c>
      <c r="AL55" s="32" t="str">
        <f t="shared" si="11"/>
        <v>0 out of 8</v>
      </c>
      <c r="AM55" s="32" t="str">
        <f t="shared" si="11"/>
        <v>0 out of 8</v>
      </c>
      <c r="AN55" s="32" t="str">
        <f t="shared" si="11"/>
        <v>0 out of 8</v>
      </c>
      <c r="AO55" s="32" t="str">
        <f t="shared" si="11"/>
        <v>0 out of 8</v>
      </c>
      <c r="AP55" s="32" t="str">
        <f t="shared" si="11"/>
        <v>0 out of 8</v>
      </c>
      <c r="AQ55" s="32" t="str">
        <f t="shared" si="11"/>
        <v>0 out of 8</v>
      </c>
      <c r="AR55" s="32" t="str">
        <f t="shared" si="11"/>
        <v>0 out of 8</v>
      </c>
      <c r="AS55" s="32" t="str">
        <f t="shared" si="11"/>
        <v>0 out of 8</v>
      </c>
      <c r="AT55" s="38"/>
    </row>
    <row r="56" spans="1:46" ht="32.25" customHeight="1" outlineLevel="1" x14ac:dyDescent="0.25">
      <c r="A56" s="3">
        <v>6</v>
      </c>
      <c r="B56" s="3" t="s">
        <v>65</v>
      </c>
      <c r="C56" s="3" t="s">
        <v>24</v>
      </c>
      <c r="D56" s="3"/>
      <c r="E56" s="3"/>
      <c r="F56" s="30" t="s">
        <v>5</v>
      </c>
      <c r="G56" s="30" t="s">
        <v>5</v>
      </c>
      <c r="H56" s="30" t="s">
        <v>5</v>
      </c>
      <c r="I56" s="30" t="s">
        <v>5</v>
      </c>
      <c r="J56" s="30" t="s">
        <v>5</v>
      </c>
      <c r="K56" s="30" t="s">
        <v>5</v>
      </c>
      <c r="L56" s="30" t="s">
        <v>5</v>
      </c>
      <c r="M56" s="30" t="s">
        <v>5</v>
      </c>
      <c r="N56" s="30" t="s">
        <v>5</v>
      </c>
      <c r="O56" s="30" t="s">
        <v>5</v>
      </c>
      <c r="P56" s="30" t="s">
        <v>5</v>
      </c>
      <c r="Q56" s="30" t="s">
        <v>5</v>
      </c>
      <c r="R56" s="30" t="s">
        <v>5</v>
      </c>
      <c r="S56" s="30" t="s">
        <v>5</v>
      </c>
      <c r="T56" s="30" t="s">
        <v>5</v>
      </c>
      <c r="U56" s="30" t="s">
        <v>5</v>
      </c>
      <c r="V56" s="30" t="s">
        <v>5</v>
      </c>
      <c r="W56" s="30" t="s">
        <v>5</v>
      </c>
      <c r="X56" s="30" t="s">
        <v>5</v>
      </c>
      <c r="Y56" s="30" t="s">
        <v>5</v>
      </c>
      <c r="Z56" s="30" t="s">
        <v>5</v>
      </c>
      <c r="AA56" s="30" t="s">
        <v>5</v>
      </c>
      <c r="AB56" s="30" t="s">
        <v>5</v>
      </c>
      <c r="AC56" s="30" t="s">
        <v>5</v>
      </c>
      <c r="AD56" s="30" t="s">
        <v>5</v>
      </c>
      <c r="AE56" s="30" t="s">
        <v>5</v>
      </c>
      <c r="AF56" s="30" t="s">
        <v>5</v>
      </c>
      <c r="AG56" s="30" t="s">
        <v>5</v>
      </c>
      <c r="AH56" s="30" t="s">
        <v>5</v>
      </c>
      <c r="AI56" s="30" t="s">
        <v>5</v>
      </c>
      <c r="AJ56" s="30" t="s">
        <v>5</v>
      </c>
      <c r="AK56" s="30" t="s">
        <v>5</v>
      </c>
      <c r="AL56" s="30" t="s">
        <v>5</v>
      </c>
      <c r="AM56" s="30" t="s">
        <v>5</v>
      </c>
      <c r="AN56" s="30" t="s">
        <v>5</v>
      </c>
      <c r="AO56" s="30" t="s">
        <v>5</v>
      </c>
      <c r="AP56" s="30" t="s">
        <v>5</v>
      </c>
      <c r="AQ56" s="30" t="s">
        <v>5</v>
      </c>
      <c r="AR56" s="30" t="s">
        <v>5</v>
      </c>
      <c r="AS56" s="30" t="s">
        <v>5</v>
      </c>
    </row>
    <row r="57" spans="1:46" outlineLevel="1" x14ac:dyDescent="0.25">
      <c r="A57" s="3">
        <v>6</v>
      </c>
      <c r="B57" s="3" t="s">
        <v>15</v>
      </c>
      <c r="C57" s="3" t="s">
        <v>24</v>
      </c>
      <c r="D57" s="3"/>
      <c r="E57" s="3"/>
      <c r="F57" s="30" t="s">
        <v>5</v>
      </c>
      <c r="G57" s="30" t="s">
        <v>5</v>
      </c>
      <c r="H57" s="30" t="s">
        <v>5</v>
      </c>
      <c r="I57" s="30" t="s">
        <v>5</v>
      </c>
      <c r="J57" s="30" t="s">
        <v>5</v>
      </c>
      <c r="K57" s="30" t="s">
        <v>5</v>
      </c>
      <c r="L57" s="30" t="s">
        <v>5</v>
      </c>
      <c r="M57" s="30" t="s">
        <v>5</v>
      </c>
      <c r="N57" s="30" t="s">
        <v>5</v>
      </c>
      <c r="O57" s="30" t="s">
        <v>5</v>
      </c>
      <c r="P57" s="30" t="s">
        <v>5</v>
      </c>
      <c r="Q57" s="30" t="s">
        <v>5</v>
      </c>
      <c r="R57" s="30" t="s">
        <v>5</v>
      </c>
      <c r="S57" s="30" t="s">
        <v>5</v>
      </c>
      <c r="T57" s="30" t="s">
        <v>5</v>
      </c>
      <c r="U57" s="30" t="s">
        <v>5</v>
      </c>
      <c r="V57" s="30" t="s">
        <v>5</v>
      </c>
      <c r="W57" s="30" t="s">
        <v>5</v>
      </c>
      <c r="X57" s="30" t="s">
        <v>5</v>
      </c>
      <c r="Y57" s="30" t="s">
        <v>5</v>
      </c>
      <c r="Z57" s="30" t="s">
        <v>5</v>
      </c>
      <c r="AA57" s="30" t="s">
        <v>5</v>
      </c>
      <c r="AB57" s="30" t="s">
        <v>5</v>
      </c>
      <c r="AC57" s="30" t="s">
        <v>5</v>
      </c>
      <c r="AD57" s="30" t="s">
        <v>5</v>
      </c>
      <c r="AE57" s="30" t="s">
        <v>5</v>
      </c>
      <c r="AF57" s="30" t="s">
        <v>5</v>
      </c>
      <c r="AG57" s="30" t="s">
        <v>5</v>
      </c>
      <c r="AH57" s="30" t="s">
        <v>5</v>
      </c>
      <c r="AI57" s="30" t="s">
        <v>5</v>
      </c>
      <c r="AJ57" s="30" t="s">
        <v>5</v>
      </c>
      <c r="AK57" s="30" t="s">
        <v>5</v>
      </c>
      <c r="AL57" s="30" t="s">
        <v>5</v>
      </c>
      <c r="AM57" s="30" t="s">
        <v>5</v>
      </c>
      <c r="AN57" s="30" t="s">
        <v>5</v>
      </c>
      <c r="AO57" s="30" t="s">
        <v>5</v>
      </c>
      <c r="AP57" s="30" t="s">
        <v>5</v>
      </c>
      <c r="AQ57" s="30" t="s">
        <v>5</v>
      </c>
      <c r="AR57" s="30" t="s">
        <v>5</v>
      </c>
      <c r="AS57" s="30" t="s">
        <v>5</v>
      </c>
    </row>
    <row r="58" spans="1:46" ht="32.25" customHeight="1" outlineLevel="1" x14ac:dyDescent="0.25">
      <c r="A58" s="3">
        <v>6</v>
      </c>
      <c r="B58" s="3" t="s">
        <v>60</v>
      </c>
      <c r="C58" s="3" t="s">
        <v>24</v>
      </c>
      <c r="D58" s="3"/>
      <c r="E58" s="3"/>
      <c r="F58" s="30" t="s">
        <v>5</v>
      </c>
      <c r="G58" s="30" t="s">
        <v>5</v>
      </c>
      <c r="H58" s="30" t="s">
        <v>5</v>
      </c>
      <c r="I58" s="30" t="s">
        <v>5</v>
      </c>
      <c r="J58" s="30" t="s">
        <v>5</v>
      </c>
      <c r="K58" s="30" t="s">
        <v>5</v>
      </c>
      <c r="L58" s="30" t="s">
        <v>5</v>
      </c>
      <c r="M58" s="30" t="s">
        <v>5</v>
      </c>
      <c r="N58" s="30" t="s">
        <v>5</v>
      </c>
      <c r="O58" s="30" t="s">
        <v>5</v>
      </c>
      <c r="P58" s="30" t="s">
        <v>5</v>
      </c>
      <c r="Q58" s="30" t="s">
        <v>5</v>
      </c>
      <c r="R58" s="30" t="s">
        <v>5</v>
      </c>
      <c r="S58" s="30" t="s">
        <v>5</v>
      </c>
      <c r="T58" s="30" t="s">
        <v>5</v>
      </c>
      <c r="U58" s="30" t="s">
        <v>5</v>
      </c>
      <c r="V58" s="30" t="s">
        <v>5</v>
      </c>
      <c r="W58" s="30" t="s">
        <v>5</v>
      </c>
      <c r="X58" s="30" t="s">
        <v>5</v>
      </c>
      <c r="Y58" s="30" t="s">
        <v>5</v>
      </c>
      <c r="Z58" s="30" t="s">
        <v>5</v>
      </c>
      <c r="AA58" s="30" t="s">
        <v>5</v>
      </c>
      <c r="AB58" s="30" t="s">
        <v>5</v>
      </c>
      <c r="AC58" s="30" t="s">
        <v>5</v>
      </c>
      <c r="AD58" s="30" t="s">
        <v>5</v>
      </c>
      <c r="AE58" s="30" t="s">
        <v>5</v>
      </c>
      <c r="AF58" s="30" t="s">
        <v>5</v>
      </c>
      <c r="AG58" s="30" t="s">
        <v>5</v>
      </c>
      <c r="AH58" s="30" t="s">
        <v>5</v>
      </c>
      <c r="AI58" s="30" t="s">
        <v>5</v>
      </c>
      <c r="AJ58" s="30" t="s">
        <v>5</v>
      </c>
      <c r="AK58" s="30" t="s">
        <v>5</v>
      </c>
      <c r="AL58" s="30" t="s">
        <v>5</v>
      </c>
      <c r="AM58" s="30" t="s">
        <v>5</v>
      </c>
      <c r="AN58" s="30" t="s">
        <v>5</v>
      </c>
      <c r="AO58" s="30" t="s">
        <v>5</v>
      </c>
      <c r="AP58" s="30" t="s">
        <v>5</v>
      </c>
      <c r="AQ58" s="30" t="s">
        <v>5</v>
      </c>
      <c r="AR58" s="30" t="s">
        <v>5</v>
      </c>
      <c r="AS58" s="30" t="s">
        <v>5</v>
      </c>
    </row>
    <row r="59" spans="1:46" outlineLevel="1" x14ac:dyDescent="0.25">
      <c r="A59" s="3">
        <v>6</v>
      </c>
      <c r="B59" s="3" t="s">
        <v>61</v>
      </c>
      <c r="C59" s="3" t="s">
        <v>24</v>
      </c>
      <c r="D59" s="3"/>
      <c r="E59" s="3"/>
      <c r="F59" s="30" t="s">
        <v>5</v>
      </c>
      <c r="G59" s="30" t="s">
        <v>5</v>
      </c>
      <c r="H59" s="30" t="s">
        <v>5</v>
      </c>
      <c r="I59" s="30" t="s">
        <v>5</v>
      </c>
      <c r="J59" s="30" t="s">
        <v>5</v>
      </c>
      <c r="K59" s="30" t="s">
        <v>5</v>
      </c>
      <c r="L59" s="30" t="s">
        <v>5</v>
      </c>
      <c r="M59" s="30" t="s">
        <v>5</v>
      </c>
      <c r="N59" s="30" t="s">
        <v>5</v>
      </c>
      <c r="O59" s="30" t="s">
        <v>5</v>
      </c>
      <c r="P59" s="30" t="s">
        <v>5</v>
      </c>
      <c r="Q59" s="30" t="s">
        <v>5</v>
      </c>
      <c r="R59" s="30" t="s">
        <v>5</v>
      </c>
      <c r="S59" s="30" t="s">
        <v>5</v>
      </c>
      <c r="T59" s="30" t="s">
        <v>5</v>
      </c>
      <c r="U59" s="30" t="s">
        <v>5</v>
      </c>
      <c r="V59" s="30" t="s">
        <v>5</v>
      </c>
      <c r="W59" s="30" t="s">
        <v>5</v>
      </c>
      <c r="X59" s="30" t="s">
        <v>5</v>
      </c>
      <c r="Y59" s="30" t="s">
        <v>5</v>
      </c>
      <c r="Z59" s="30" t="s">
        <v>5</v>
      </c>
      <c r="AA59" s="30" t="s">
        <v>5</v>
      </c>
      <c r="AB59" s="30" t="s">
        <v>5</v>
      </c>
      <c r="AC59" s="30" t="s">
        <v>5</v>
      </c>
      <c r="AD59" s="30" t="s">
        <v>5</v>
      </c>
      <c r="AE59" s="30" t="s">
        <v>5</v>
      </c>
      <c r="AF59" s="30" t="s">
        <v>5</v>
      </c>
      <c r="AG59" s="30" t="s">
        <v>5</v>
      </c>
      <c r="AH59" s="30" t="s">
        <v>5</v>
      </c>
      <c r="AI59" s="30" t="s">
        <v>5</v>
      </c>
      <c r="AJ59" s="30" t="s">
        <v>5</v>
      </c>
      <c r="AK59" s="30" t="s">
        <v>5</v>
      </c>
      <c r="AL59" s="30" t="s">
        <v>5</v>
      </c>
      <c r="AM59" s="30" t="s">
        <v>5</v>
      </c>
      <c r="AN59" s="30" t="s">
        <v>5</v>
      </c>
      <c r="AO59" s="30" t="s">
        <v>5</v>
      </c>
      <c r="AP59" s="30" t="s">
        <v>5</v>
      </c>
      <c r="AQ59" s="30" t="s">
        <v>5</v>
      </c>
      <c r="AR59" s="30" t="s">
        <v>5</v>
      </c>
      <c r="AS59" s="30" t="s">
        <v>5</v>
      </c>
    </row>
    <row r="60" spans="1:46" ht="30" outlineLevel="1" x14ac:dyDescent="0.25">
      <c r="A60" s="3">
        <v>6</v>
      </c>
      <c r="B60" s="3" t="s">
        <v>62</v>
      </c>
      <c r="C60" s="3" t="s">
        <v>18</v>
      </c>
      <c r="D60" s="3"/>
      <c r="E60" s="3"/>
      <c r="F60" s="30" t="s">
        <v>5</v>
      </c>
      <c r="G60" s="30" t="s">
        <v>5</v>
      </c>
      <c r="H60" s="30" t="s">
        <v>5</v>
      </c>
      <c r="I60" s="30" t="s">
        <v>5</v>
      </c>
      <c r="J60" s="30" t="s">
        <v>5</v>
      </c>
      <c r="K60" s="30" t="s">
        <v>5</v>
      </c>
      <c r="L60" s="30" t="s">
        <v>5</v>
      </c>
      <c r="M60" s="30" t="s">
        <v>5</v>
      </c>
      <c r="N60" s="30" t="s">
        <v>5</v>
      </c>
      <c r="O60" s="30" t="s">
        <v>5</v>
      </c>
      <c r="P60" s="30" t="s">
        <v>5</v>
      </c>
      <c r="Q60" s="30" t="s">
        <v>5</v>
      </c>
      <c r="R60" s="30" t="s">
        <v>5</v>
      </c>
      <c r="S60" s="30" t="s">
        <v>5</v>
      </c>
      <c r="T60" s="30" t="s">
        <v>5</v>
      </c>
      <c r="U60" s="30" t="s">
        <v>5</v>
      </c>
      <c r="V60" s="30" t="s">
        <v>5</v>
      </c>
      <c r="W60" s="30" t="s">
        <v>5</v>
      </c>
      <c r="X60" s="30" t="s">
        <v>5</v>
      </c>
      <c r="Y60" s="30" t="s">
        <v>5</v>
      </c>
      <c r="Z60" s="30" t="s">
        <v>5</v>
      </c>
      <c r="AA60" s="30" t="s">
        <v>5</v>
      </c>
      <c r="AB60" s="30" t="s">
        <v>5</v>
      </c>
      <c r="AC60" s="30" t="s">
        <v>5</v>
      </c>
      <c r="AD60" s="30" t="s">
        <v>5</v>
      </c>
      <c r="AE60" s="30" t="s">
        <v>5</v>
      </c>
      <c r="AF60" s="30" t="s">
        <v>5</v>
      </c>
      <c r="AG60" s="30" t="s">
        <v>5</v>
      </c>
      <c r="AH60" s="30" t="s">
        <v>5</v>
      </c>
      <c r="AI60" s="30" t="s">
        <v>5</v>
      </c>
      <c r="AJ60" s="30" t="s">
        <v>5</v>
      </c>
      <c r="AK60" s="30" t="s">
        <v>5</v>
      </c>
      <c r="AL60" s="30" t="s">
        <v>5</v>
      </c>
      <c r="AM60" s="30" t="s">
        <v>5</v>
      </c>
      <c r="AN60" s="30" t="s">
        <v>5</v>
      </c>
      <c r="AO60" s="30" t="s">
        <v>5</v>
      </c>
      <c r="AP60" s="30" t="s">
        <v>5</v>
      </c>
      <c r="AQ60" s="30" t="s">
        <v>5</v>
      </c>
      <c r="AR60" s="30" t="s">
        <v>5</v>
      </c>
      <c r="AS60" s="30" t="s">
        <v>5</v>
      </c>
    </row>
    <row r="61" spans="1:46" ht="33" customHeight="1" outlineLevel="1" x14ac:dyDescent="0.25">
      <c r="A61" s="3">
        <v>6</v>
      </c>
      <c r="B61" s="3" t="s">
        <v>66</v>
      </c>
      <c r="C61" s="3" t="s">
        <v>18</v>
      </c>
      <c r="D61" s="3"/>
      <c r="E61" s="3"/>
      <c r="F61" s="30" t="s">
        <v>5</v>
      </c>
      <c r="G61" s="30" t="s">
        <v>5</v>
      </c>
      <c r="H61" s="30" t="s">
        <v>5</v>
      </c>
      <c r="I61" s="30" t="s">
        <v>5</v>
      </c>
      <c r="J61" s="30" t="s">
        <v>5</v>
      </c>
      <c r="K61" s="30" t="s">
        <v>5</v>
      </c>
      <c r="L61" s="30" t="s">
        <v>5</v>
      </c>
      <c r="M61" s="30" t="s">
        <v>5</v>
      </c>
      <c r="N61" s="30" t="s">
        <v>5</v>
      </c>
      <c r="O61" s="30" t="s">
        <v>5</v>
      </c>
      <c r="P61" s="30" t="s">
        <v>5</v>
      </c>
      <c r="Q61" s="30" t="s">
        <v>5</v>
      </c>
      <c r="R61" s="30" t="s">
        <v>5</v>
      </c>
      <c r="S61" s="30" t="s">
        <v>5</v>
      </c>
      <c r="T61" s="30" t="s">
        <v>5</v>
      </c>
      <c r="U61" s="30" t="s">
        <v>5</v>
      </c>
      <c r="V61" s="30" t="s">
        <v>5</v>
      </c>
      <c r="W61" s="30" t="s">
        <v>5</v>
      </c>
      <c r="X61" s="30" t="s">
        <v>5</v>
      </c>
      <c r="Y61" s="30" t="s">
        <v>5</v>
      </c>
      <c r="Z61" s="30" t="s">
        <v>5</v>
      </c>
      <c r="AA61" s="30" t="s">
        <v>5</v>
      </c>
      <c r="AB61" s="30" t="s">
        <v>5</v>
      </c>
      <c r="AC61" s="30" t="s">
        <v>5</v>
      </c>
      <c r="AD61" s="30" t="s">
        <v>5</v>
      </c>
      <c r="AE61" s="30" t="s">
        <v>5</v>
      </c>
      <c r="AF61" s="30" t="s">
        <v>5</v>
      </c>
      <c r="AG61" s="30" t="s">
        <v>5</v>
      </c>
      <c r="AH61" s="30" t="s">
        <v>5</v>
      </c>
      <c r="AI61" s="30" t="s">
        <v>5</v>
      </c>
      <c r="AJ61" s="30" t="s">
        <v>5</v>
      </c>
      <c r="AK61" s="30" t="s">
        <v>5</v>
      </c>
      <c r="AL61" s="30" t="s">
        <v>5</v>
      </c>
      <c r="AM61" s="30" t="s">
        <v>5</v>
      </c>
      <c r="AN61" s="30" t="s">
        <v>5</v>
      </c>
      <c r="AO61" s="30" t="s">
        <v>5</v>
      </c>
      <c r="AP61" s="30" t="s">
        <v>5</v>
      </c>
      <c r="AQ61" s="30" t="s">
        <v>5</v>
      </c>
      <c r="AR61" s="30" t="s">
        <v>5</v>
      </c>
      <c r="AS61" s="30" t="s">
        <v>5</v>
      </c>
    </row>
    <row r="62" spans="1:46" outlineLevel="1" x14ac:dyDescent="0.25">
      <c r="A62" s="3">
        <v>6</v>
      </c>
      <c r="B62" s="3" t="s">
        <v>63</v>
      </c>
      <c r="C62" s="3" t="s">
        <v>18</v>
      </c>
      <c r="D62" s="3"/>
      <c r="E62" s="3"/>
      <c r="F62" s="30" t="s">
        <v>5</v>
      </c>
      <c r="G62" s="30" t="s">
        <v>5</v>
      </c>
      <c r="H62" s="30" t="s">
        <v>5</v>
      </c>
      <c r="I62" s="30" t="s">
        <v>5</v>
      </c>
      <c r="J62" s="30" t="s">
        <v>5</v>
      </c>
      <c r="K62" s="30" t="s">
        <v>5</v>
      </c>
      <c r="L62" s="30" t="s">
        <v>5</v>
      </c>
      <c r="M62" s="30" t="s">
        <v>5</v>
      </c>
      <c r="N62" s="30" t="s">
        <v>5</v>
      </c>
      <c r="O62" s="30" t="s">
        <v>5</v>
      </c>
      <c r="P62" s="30" t="s">
        <v>5</v>
      </c>
      <c r="Q62" s="30" t="s">
        <v>5</v>
      </c>
      <c r="R62" s="30" t="s">
        <v>5</v>
      </c>
      <c r="S62" s="30" t="s">
        <v>5</v>
      </c>
      <c r="T62" s="30" t="s">
        <v>5</v>
      </c>
      <c r="U62" s="30" t="s">
        <v>5</v>
      </c>
      <c r="V62" s="30" t="s">
        <v>5</v>
      </c>
      <c r="W62" s="30" t="s">
        <v>5</v>
      </c>
      <c r="X62" s="30" t="s">
        <v>5</v>
      </c>
      <c r="Y62" s="30" t="s">
        <v>5</v>
      </c>
      <c r="Z62" s="30" t="s">
        <v>5</v>
      </c>
      <c r="AA62" s="30" t="s">
        <v>5</v>
      </c>
      <c r="AB62" s="30" t="s">
        <v>5</v>
      </c>
      <c r="AC62" s="30" t="s">
        <v>5</v>
      </c>
      <c r="AD62" s="30" t="s">
        <v>5</v>
      </c>
      <c r="AE62" s="30" t="s">
        <v>5</v>
      </c>
      <c r="AF62" s="30" t="s">
        <v>5</v>
      </c>
      <c r="AG62" s="30" t="s">
        <v>5</v>
      </c>
      <c r="AH62" s="30" t="s">
        <v>5</v>
      </c>
      <c r="AI62" s="30" t="s">
        <v>5</v>
      </c>
      <c r="AJ62" s="30" t="s">
        <v>5</v>
      </c>
      <c r="AK62" s="30" t="s">
        <v>5</v>
      </c>
      <c r="AL62" s="30" t="s">
        <v>5</v>
      </c>
      <c r="AM62" s="30" t="s">
        <v>5</v>
      </c>
      <c r="AN62" s="30" t="s">
        <v>5</v>
      </c>
      <c r="AO62" s="30" t="s">
        <v>5</v>
      </c>
      <c r="AP62" s="30" t="s">
        <v>5</v>
      </c>
      <c r="AQ62" s="30" t="s">
        <v>5</v>
      </c>
      <c r="AR62" s="30" t="s">
        <v>5</v>
      </c>
      <c r="AS62" s="30" t="s">
        <v>5</v>
      </c>
    </row>
    <row r="63" spans="1:46" ht="15.75" outlineLevel="1" thickBot="1" x14ac:dyDescent="0.3">
      <c r="A63" s="3">
        <v>6</v>
      </c>
      <c r="B63" s="3" t="s">
        <v>64</v>
      </c>
      <c r="C63" s="3" t="s">
        <v>18</v>
      </c>
      <c r="D63" s="3"/>
      <c r="E63" s="3"/>
      <c r="F63" s="30" t="s">
        <v>5</v>
      </c>
      <c r="G63" s="30" t="s">
        <v>5</v>
      </c>
      <c r="H63" s="30" t="s">
        <v>5</v>
      </c>
      <c r="I63" s="30" t="s">
        <v>5</v>
      </c>
      <c r="J63" s="30" t="s">
        <v>5</v>
      </c>
      <c r="K63" s="30" t="s">
        <v>5</v>
      </c>
      <c r="L63" s="30" t="s">
        <v>5</v>
      </c>
      <c r="M63" s="30" t="s">
        <v>5</v>
      </c>
      <c r="N63" s="30" t="s">
        <v>5</v>
      </c>
      <c r="O63" s="30" t="s">
        <v>5</v>
      </c>
      <c r="P63" s="30" t="s">
        <v>5</v>
      </c>
      <c r="Q63" s="30" t="s">
        <v>5</v>
      </c>
      <c r="R63" s="30" t="s">
        <v>5</v>
      </c>
      <c r="S63" s="30" t="s">
        <v>5</v>
      </c>
      <c r="T63" s="30" t="s">
        <v>5</v>
      </c>
      <c r="U63" s="30" t="s">
        <v>5</v>
      </c>
      <c r="V63" s="30" t="s">
        <v>5</v>
      </c>
      <c r="W63" s="30" t="s">
        <v>5</v>
      </c>
      <c r="X63" s="30" t="s">
        <v>5</v>
      </c>
      <c r="Y63" s="30" t="s">
        <v>5</v>
      </c>
      <c r="Z63" s="30" t="s">
        <v>5</v>
      </c>
      <c r="AA63" s="30" t="s">
        <v>5</v>
      </c>
      <c r="AB63" s="30" t="s">
        <v>5</v>
      </c>
      <c r="AC63" s="30" t="s">
        <v>5</v>
      </c>
      <c r="AD63" s="30" t="s">
        <v>5</v>
      </c>
      <c r="AE63" s="30" t="s">
        <v>5</v>
      </c>
      <c r="AF63" s="30" t="s">
        <v>5</v>
      </c>
      <c r="AG63" s="30" t="s">
        <v>5</v>
      </c>
      <c r="AH63" s="30" t="s">
        <v>5</v>
      </c>
      <c r="AI63" s="30" t="s">
        <v>5</v>
      </c>
      <c r="AJ63" s="30" t="s">
        <v>5</v>
      </c>
      <c r="AK63" s="30" t="s">
        <v>5</v>
      </c>
      <c r="AL63" s="30" t="s">
        <v>5</v>
      </c>
      <c r="AM63" s="30" t="s">
        <v>5</v>
      </c>
      <c r="AN63" s="30" t="s">
        <v>5</v>
      </c>
      <c r="AO63" s="30" t="s">
        <v>5</v>
      </c>
      <c r="AP63" s="30" t="s">
        <v>5</v>
      </c>
      <c r="AQ63" s="30" t="s">
        <v>5</v>
      </c>
      <c r="AR63" s="30" t="s">
        <v>5</v>
      </c>
      <c r="AS63" s="30" t="s">
        <v>5</v>
      </c>
    </row>
    <row r="64" spans="1:46" ht="15.75" thickTop="1" x14ac:dyDescent="0.25">
      <c r="A64" s="10"/>
      <c r="B64" s="16" t="s">
        <v>68</v>
      </c>
      <c r="C64" s="10"/>
      <c r="D64" s="10"/>
      <c r="E64" s="10"/>
      <c r="F64" s="28" t="str">
        <f t="shared" ref="F64:AS64" si="12">IF(COUNTA(F66:F72)=COUNTIF(F66:F72,Not_started)," Not started ",IF(COUNTA(F66:F72)-COUNTIF(F66:F72,Not_started)&lt;COUNTA(F66:F72),"Started",IF(COUNTA(F66:F72)=COUNTIF(F66:F72,Green),"Green",IF(COUNTIF(F66:F72,Red)&gt;0,"Red","Amber")   )   )   )</f>
        <v xml:space="preserve"> Not started </v>
      </c>
      <c r="G64" s="28" t="str">
        <f t="shared" si="12"/>
        <v xml:space="preserve"> Not started </v>
      </c>
      <c r="H64" s="28" t="str">
        <f t="shared" si="12"/>
        <v xml:space="preserve"> Not started </v>
      </c>
      <c r="I64" s="28" t="str">
        <f t="shared" si="12"/>
        <v xml:space="preserve"> Not started </v>
      </c>
      <c r="J64" s="28" t="str">
        <f t="shared" si="12"/>
        <v xml:space="preserve"> Not started </v>
      </c>
      <c r="K64" s="28" t="str">
        <f t="shared" si="12"/>
        <v xml:space="preserve"> Not started </v>
      </c>
      <c r="L64" s="28" t="str">
        <f t="shared" si="12"/>
        <v xml:space="preserve"> Not started </v>
      </c>
      <c r="M64" s="28" t="str">
        <f t="shared" si="12"/>
        <v xml:space="preserve"> Not started </v>
      </c>
      <c r="N64" s="28" t="str">
        <f t="shared" si="12"/>
        <v xml:space="preserve"> Not started </v>
      </c>
      <c r="O64" s="28" t="str">
        <f t="shared" si="12"/>
        <v xml:space="preserve"> Not started </v>
      </c>
      <c r="P64" s="28" t="str">
        <f t="shared" si="12"/>
        <v xml:space="preserve"> Not started </v>
      </c>
      <c r="Q64" s="28" t="str">
        <f t="shared" si="12"/>
        <v xml:space="preserve"> Not started </v>
      </c>
      <c r="R64" s="28" t="str">
        <f t="shared" si="12"/>
        <v xml:space="preserve"> Not started </v>
      </c>
      <c r="S64" s="28" t="str">
        <f t="shared" si="12"/>
        <v xml:space="preserve"> Not started </v>
      </c>
      <c r="T64" s="28" t="str">
        <f t="shared" si="12"/>
        <v xml:space="preserve"> Not started </v>
      </c>
      <c r="U64" s="28" t="str">
        <f t="shared" si="12"/>
        <v xml:space="preserve"> Not started </v>
      </c>
      <c r="V64" s="28" t="str">
        <f t="shared" si="12"/>
        <v xml:space="preserve"> Not started </v>
      </c>
      <c r="W64" s="28" t="str">
        <f t="shared" si="12"/>
        <v xml:space="preserve"> Not started </v>
      </c>
      <c r="X64" s="28" t="str">
        <f t="shared" si="12"/>
        <v xml:space="preserve"> Not started </v>
      </c>
      <c r="Y64" s="28" t="str">
        <f t="shared" si="12"/>
        <v xml:space="preserve"> Not started </v>
      </c>
      <c r="Z64" s="28" t="str">
        <f t="shared" si="12"/>
        <v xml:space="preserve"> Not started </v>
      </c>
      <c r="AA64" s="28" t="str">
        <f t="shared" si="12"/>
        <v xml:space="preserve"> Not started </v>
      </c>
      <c r="AB64" s="28" t="str">
        <f t="shared" si="12"/>
        <v xml:space="preserve"> Not started </v>
      </c>
      <c r="AC64" s="28" t="str">
        <f t="shared" si="12"/>
        <v xml:space="preserve"> Not started </v>
      </c>
      <c r="AD64" s="28" t="str">
        <f t="shared" si="12"/>
        <v xml:space="preserve"> Not started </v>
      </c>
      <c r="AE64" s="28" t="str">
        <f t="shared" si="12"/>
        <v xml:space="preserve"> Not started </v>
      </c>
      <c r="AF64" s="28" t="str">
        <f t="shared" si="12"/>
        <v xml:space="preserve"> Not started </v>
      </c>
      <c r="AG64" s="28" t="str">
        <f t="shared" si="12"/>
        <v xml:space="preserve"> Not started </v>
      </c>
      <c r="AH64" s="28" t="str">
        <f t="shared" si="12"/>
        <v xml:space="preserve"> Not started </v>
      </c>
      <c r="AI64" s="28" t="str">
        <f t="shared" si="12"/>
        <v xml:space="preserve"> Not started </v>
      </c>
      <c r="AJ64" s="28" t="str">
        <f t="shared" si="12"/>
        <v xml:space="preserve"> Not started </v>
      </c>
      <c r="AK64" s="28" t="str">
        <f t="shared" si="12"/>
        <v xml:space="preserve"> Not started </v>
      </c>
      <c r="AL64" s="28" t="str">
        <f t="shared" si="12"/>
        <v xml:space="preserve"> Not started </v>
      </c>
      <c r="AM64" s="28" t="str">
        <f t="shared" si="12"/>
        <v xml:space="preserve"> Not started </v>
      </c>
      <c r="AN64" s="28" t="str">
        <f t="shared" si="12"/>
        <v xml:space="preserve"> Not started </v>
      </c>
      <c r="AO64" s="28" t="str">
        <f t="shared" si="12"/>
        <v xml:space="preserve"> Not started </v>
      </c>
      <c r="AP64" s="28" t="str">
        <f t="shared" si="12"/>
        <v xml:space="preserve"> Not started </v>
      </c>
      <c r="AQ64" s="28" t="str">
        <f t="shared" si="12"/>
        <v xml:space="preserve"> Not started </v>
      </c>
      <c r="AR64" s="28" t="str">
        <f t="shared" si="12"/>
        <v xml:space="preserve"> Not started </v>
      </c>
      <c r="AS64" s="28" t="str">
        <f t="shared" si="12"/>
        <v xml:space="preserve"> Not started </v>
      </c>
    </row>
    <row r="65" spans="1:45" outlineLevel="1" x14ac:dyDescent="0.25">
      <c r="A65" s="2">
        <v>7</v>
      </c>
      <c r="B65" s="2" t="s">
        <v>12</v>
      </c>
      <c r="C65" s="2"/>
      <c r="D65" s="2"/>
      <c r="E65" s="2"/>
      <c r="F65" s="29" t="str">
        <f t="shared" ref="F65:AS65" si="13">CONCATENATE(COUNTIF(F66:F72,Green)," out of ",COUNTA(F66:F72))</f>
        <v>0 out of 7</v>
      </c>
      <c r="G65" s="29" t="str">
        <f t="shared" si="13"/>
        <v>0 out of 7</v>
      </c>
      <c r="H65" s="29" t="str">
        <f t="shared" si="13"/>
        <v>0 out of 7</v>
      </c>
      <c r="I65" s="29" t="str">
        <f t="shared" si="13"/>
        <v>0 out of 7</v>
      </c>
      <c r="J65" s="29" t="str">
        <f t="shared" si="13"/>
        <v>0 out of 7</v>
      </c>
      <c r="K65" s="29" t="str">
        <f t="shared" si="13"/>
        <v>0 out of 7</v>
      </c>
      <c r="L65" s="29" t="str">
        <f t="shared" si="13"/>
        <v>0 out of 7</v>
      </c>
      <c r="M65" s="29" t="str">
        <f t="shared" si="13"/>
        <v>0 out of 7</v>
      </c>
      <c r="N65" s="29" t="str">
        <f t="shared" si="13"/>
        <v>0 out of 7</v>
      </c>
      <c r="O65" s="29" t="str">
        <f t="shared" si="13"/>
        <v>0 out of 7</v>
      </c>
      <c r="P65" s="29" t="str">
        <f t="shared" si="13"/>
        <v>0 out of 7</v>
      </c>
      <c r="Q65" s="29" t="str">
        <f t="shared" si="13"/>
        <v>0 out of 7</v>
      </c>
      <c r="R65" s="29" t="str">
        <f t="shared" si="13"/>
        <v>0 out of 7</v>
      </c>
      <c r="S65" s="29" t="str">
        <f t="shared" si="13"/>
        <v>0 out of 7</v>
      </c>
      <c r="T65" s="29" t="str">
        <f t="shared" si="13"/>
        <v>0 out of 7</v>
      </c>
      <c r="U65" s="29" t="str">
        <f t="shared" si="13"/>
        <v>0 out of 7</v>
      </c>
      <c r="V65" s="29" t="str">
        <f t="shared" si="13"/>
        <v>0 out of 7</v>
      </c>
      <c r="W65" s="29" t="str">
        <f t="shared" si="13"/>
        <v>0 out of 7</v>
      </c>
      <c r="X65" s="29" t="str">
        <f t="shared" si="13"/>
        <v>0 out of 7</v>
      </c>
      <c r="Y65" s="29" t="str">
        <f t="shared" si="13"/>
        <v>0 out of 7</v>
      </c>
      <c r="Z65" s="29" t="str">
        <f t="shared" si="13"/>
        <v>0 out of 7</v>
      </c>
      <c r="AA65" s="29" t="str">
        <f t="shared" si="13"/>
        <v>0 out of 7</v>
      </c>
      <c r="AB65" s="29" t="str">
        <f t="shared" si="13"/>
        <v>0 out of 7</v>
      </c>
      <c r="AC65" s="29" t="str">
        <f t="shared" si="13"/>
        <v>0 out of 7</v>
      </c>
      <c r="AD65" s="29" t="str">
        <f t="shared" si="13"/>
        <v>0 out of 7</v>
      </c>
      <c r="AE65" s="29" t="str">
        <f t="shared" si="13"/>
        <v>0 out of 7</v>
      </c>
      <c r="AF65" s="29" t="str">
        <f t="shared" si="13"/>
        <v>0 out of 7</v>
      </c>
      <c r="AG65" s="29" t="str">
        <f t="shared" si="13"/>
        <v>0 out of 7</v>
      </c>
      <c r="AH65" s="29" t="str">
        <f t="shared" si="13"/>
        <v>0 out of 7</v>
      </c>
      <c r="AI65" s="29" t="str">
        <f t="shared" si="13"/>
        <v>0 out of 7</v>
      </c>
      <c r="AJ65" s="29" t="str">
        <f t="shared" si="13"/>
        <v>0 out of 7</v>
      </c>
      <c r="AK65" s="29" t="str">
        <f t="shared" si="13"/>
        <v>0 out of 7</v>
      </c>
      <c r="AL65" s="29" t="str">
        <f t="shared" si="13"/>
        <v>0 out of 7</v>
      </c>
      <c r="AM65" s="29" t="str">
        <f t="shared" si="13"/>
        <v>0 out of 7</v>
      </c>
      <c r="AN65" s="29" t="str">
        <f t="shared" si="13"/>
        <v>0 out of 7</v>
      </c>
      <c r="AO65" s="29" t="str">
        <f t="shared" si="13"/>
        <v>0 out of 7</v>
      </c>
      <c r="AP65" s="29" t="str">
        <f t="shared" si="13"/>
        <v>0 out of 7</v>
      </c>
      <c r="AQ65" s="29" t="str">
        <f t="shared" si="13"/>
        <v>0 out of 7</v>
      </c>
      <c r="AR65" s="29" t="str">
        <f t="shared" si="13"/>
        <v>0 out of 7</v>
      </c>
      <c r="AS65" s="29" t="str">
        <f t="shared" si="13"/>
        <v>0 out of 7</v>
      </c>
    </row>
    <row r="66" spans="1:45" ht="30" outlineLevel="1" x14ac:dyDescent="0.25">
      <c r="A66" s="2">
        <v>7</v>
      </c>
      <c r="B66" s="2" t="s">
        <v>67</v>
      </c>
      <c r="C66" s="2" t="s">
        <v>24</v>
      </c>
      <c r="D66" s="2"/>
      <c r="E66" s="2"/>
      <c r="F66" s="30" t="s">
        <v>5</v>
      </c>
      <c r="G66" s="30" t="s">
        <v>5</v>
      </c>
      <c r="H66" s="30" t="s">
        <v>5</v>
      </c>
      <c r="I66" s="30" t="s">
        <v>5</v>
      </c>
      <c r="J66" s="30" t="s">
        <v>5</v>
      </c>
      <c r="K66" s="30" t="s">
        <v>5</v>
      </c>
      <c r="L66" s="30" t="s">
        <v>5</v>
      </c>
      <c r="M66" s="30" t="s">
        <v>5</v>
      </c>
      <c r="N66" s="30" t="s">
        <v>5</v>
      </c>
      <c r="O66" s="30" t="s">
        <v>5</v>
      </c>
      <c r="P66" s="30" t="s">
        <v>5</v>
      </c>
      <c r="Q66" s="30" t="s">
        <v>5</v>
      </c>
      <c r="R66" s="30" t="s">
        <v>5</v>
      </c>
      <c r="S66" s="30" t="s">
        <v>5</v>
      </c>
      <c r="T66" s="30" t="s">
        <v>5</v>
      </c>
      <c r="U66" s="30" t="s">
        <v>5</v>
      </c>
      <c r="V66" s="30" t="s">
        <v>5</v>
      </c>
      <c r="W66" s="30" t="s">
        <v>5</v>
      </c>
      <c r="X66" s="30" t="s">
        <v>5</v>
      </c>
      <c r="Y66" s="30" t="s">
        <v>5</v>
      </c>
      <c r="Z66" s="30" t="s">
        <v>5</v>
      </c>
      <c r="AA66" s="30" t="s">
        <v>5</v>
      </c>
      <c r="AB66" s="30" t="s">
        <v>5</v>
      </c>
      <c r="AC66" s="30" t="s">
        <v>5</v>
      </c>
      <c r="AD66" s="30" t="s">
        <v>5</v>
      </c>
      <c r="AE66" s="30" t="s">
        <v>5</v>
      </c>
      <c r="AF66" s="30" t="s">
        <v>5</v>
      </c>
      <c r="AG66" s="30" t="s">
        <v>5</v>
      </c>
      <c r="AH66" s="30" t="s">
        <v>5</v>
      </c>
      <c r="AI66" s="30" t="s">
        <v>5</v>
      </c>
      <c r="AJ66" s="30" t="s">
        <v>5</v>
      </c>
      <c r="AK66" s="30" t="s">
        <v>5</v>
      </c>
      <c r="AL66" s="30" t="s">
        <v>5</v>
      </c>
      <c r="AM66" s="30" t="s">
        <v>5</v>
      </c>
      <c r="AN66" s="30" t="s">
        <v>5</v>
      </c>
      <c r="AO66" s="30" t="s">
        <v>5</v>
      </c>
      <c r="AP66" s="30" t="s">
        <v>5</v>
      </c>
      <c r="AQ66" s="30" t="s">
        <v>5</v>
      </c>
      <c r="AR66" s="30" t="s">
        <v>5</v>
      </c>
      <c r="AS66" s="30" t="s">
        <v>5</v>
      </c>
    </row>
    <row r="67" spans="1:45" outlineLevel="1" x14ac:dyDescent="0.25">
      <c r="A67" s="2">
        <v>7</v>
      </c>
      <c r="B67" s="2" t="s">
        <v>15</v>
      </c>
      <c r="C67" s="2" t="s">
        <v>24</v>
      </c>
      <c r="D67" s="2"/>
      <c r="E67" s="2"/>
      <c r="F67" s="30" t="s">
        <v>5</v>
      </c>
      <c r="G67" s="30" t="s">
        <v>5</v>
      </c>
      <c r="H67" s="30" t="s">
        <v>5</v>
      </c>
      <c r="I67" s="30" t="s">
        <v>5</v>
      </c>
      <c r="J67" s="30" t="s">
        <v>5</v>
      </c>
      <c r="K67" s="30" t="s">
        <v>5</v>
      </c>
      <c r="L67" s="30" t="s">
        <v>5</v>
      </c>
      <c r="M67" s="30" t="s">
        <v>5</v>
      </c>
      <c r="N67" s="30" t="s">
        <v>5</v>
      </c>
      <c r="O67" s="30" t="s">
        <v>5</v>
      </c>
      <c r="P67" s="30" t="s">
        <v>5</v>
      </c>
      <c r="Q67" s="30" t="s">
        <v>5</v>
      </c>
      <c r="R67" s="30" t="s">
        <v>5</v>
      </c>
      <c r="S67" s="30" t="s">
        <v>5</v>
      </c>
      <c r="T67" s="30" t="s">
        <v>5</v>
      </c>
      <c r="U67" s="30" t="s">
        <v>5</v>
      </c>
      <c r="V67" s="30" t="s">
        <v>5</v>
      </c>
      <c r="W67" s="30" t="s">
        <v>5</v>
      </c>
      <c r="X67" s="30" t="s">
        <v>5</v>
      </c>
      <c r="Y67" s="30" t="s">
        <v>5</v>
      </c>
      <c r="Z67" s="30" t="s">
        <v>5</v>
      </c>
      <c r="AA67" s="30" t="s">
        <v>5</v>
      </c>
      <c r="AB67" s="30" t="s">
        <v>5</v>
      </c>
      <c r="AC67" s="30" t="s">
        <v>5</v>
      </c>
      <c r="AD67" s="30" t="s">
        <v>5</v>
      </c>
      <c r="AE67" s="30" t="s">
        <v>5</v>
      </c>
      <c r="AF67" s="30" t="s">
        <v>5</v>
      </c>
      <c r="AG67" s="30" t="s">
        <v>5</v>
      </c>
      <c r="AH67" s="30" t="s">
        <v>5</v>
      </c>
      <c r="AI67" s="30" t="s">
        <v>5</v>
      </c>
      <c r="AJ67" s="30" t="s">
        <v>5</v>
      </c>
      <c r="AK67" s="30" t="s">
        <v>5</v>
      </c>
      <c r="AL67" s="30" t="s">
        <v>5</v>
      </c>
      <c r="AM67" s="30" t="s">
        <v>5</v>
      </c>
      <c r="AN67" s="30" t="s">
        <v>5</v>
      </c>
      <c r="AO67" s="30" t="s">
        <v>5</v>
      </c>
      <c r="AP67" s="30" t="s">
        <v>5</v>
      </c>
      <c r="AQ67" s="30" t="s">
        <v>5</v>
      </c>
      <c r="AR67" s="30" t="s">
        <v>5</v>
      </c>
      <c r="AS67" s="30" t="s">
        <v>5</v>
      </c>
    </row>
    <row r="68" spans="1:45" ht="30" outlineLevel="1" x14ac:dyDescent="0.25">
      <c r="A68" s="2">
        <v>7</v>
      </c>
      <c r="B68" s="2" t="s">
        <v>69</v>
      </c>
      <c r="C68" s="2" t="s">
        <v>24</v>
      </c>
      <c r="D68" s="2"/>
      <c r="E68" s="2"/>
      <c r="F68" s="30" t="s">
        <v>5</v>
      </c>
      <c r="G68" s="30" t="s">
        <v>5</v>
      </c>
      <c r="H68" s="30" t="s">
        <v>5</v>
      </c>
      <c r="I68" s="30" t="s">
        <v>5</v>
      </c>
      <c r="J68" s="30" t="s">
        <v>5</v>
      </c>
      <c r="K68" s="30" t="s">
        <v>5</v>
      </c>
      <c r="L68" s="30" t="s">
        <v>5</v>
      </c>
      <c r="M68" s="30" t="s">
        <v>5</v>
      </c>
      <c r="N68" s="30" t="s">
        <v>5</v>
      </c>
      <c r="O68" s="30" t="s">
        <v>5</v>
      </c>
      <c r="P68" s="30" t="s">
        <v>5</v>
      </c>
      <c r="Q68" s="30" t="s">
        <v>5</v>
      </c>
      <c r="R68" s="30" t="s">
        <v>5</v>
      </c>
      <c r="S68" s="30" t="s">
        <v>5</v>
      </c>
      <c r="T68" s="30" t="s">
        <v>5</v>
      </c>
      <c r="U68" s="30" t="s">
        <v>5</v>
      </c>
      <c r="V68" s="30" t="s">
        <v>5</v>
      </c>
      <c r="W68" s="30" t="s">
        <v>5</v>
      </c>
      <c r="X68" s="30" t="s">
        <v>5</v>
      </c>
      <c r="Y68" s="30" t="s">
        <v>5</v>
      </c>
      <c r="Z68" s="30" t="s">
        <v>5</v>
      </c>
      <c r="AA68" s="30" t="s">
        <v>5</v>
      </c>
      <c r="AB68" s="30" t="s">
        <v>5</v>
      </c>
      <c r="AC68" s="30" t="s">
        <v>5</v>
      </c>
      <c r="AD68" s="30" t="s">
        <v>5</v>
      </c>
      <c r="AE68" s="30" t="s">
        <v>5</v>
      </c>
      <c r="AF68" s="30" t="s">
        <v>5</v>
      </c>
      <c r="AG68" s="30" t="s">
        <v>5</v>
      </c>
      <c r="AH68" s="30" t="s">
        <v>5</v>
      </c>
      <c r="AI68" s="30" t="s">
        <v>5</v>
      </c>
      <c r="AJ68" s="30" t="s">
        <v>5</v>
      </c>
      <c r="AK68" s="30" t="s">
        <v>5</v>
      </c>
      <c r="AL68" s="30" t="s">
        <v>5</v>
      </c>
      <c r="AM68" s="30" t="s">
        <v>5</v>
      </c>
      <c r="AN68" s="30" t="s">
        <v>5</v>
      </c>
      <c r="AO68" s="30" t="s">
        <v>5</v>
      </c>
      <c r="AP68" s="30" t="s">
        <v>5</v>
      </c>
      <c r="AQ68" s="30" t="s">
        <v>5</v>
      </c>
      <c r="AR68" s="30" t="s">
        <v>5</v>
      </c>
      <c r="AS68" s="30" t="s">
        <v>5</v>
      </c>
    </row>
    <row r="69" spans="1:45" ht="30" outlineLevel="1" x14ac:dyDescent="0.25">
      <c r="A69" s="35">
        <v>7</v>
      </c>
      <c r="B69" s="35" t="s">
        <v>70</v>
      </c>
      <c r="C69" s="35" t="s">
        <v>24</v>
      </c>
      <c r="D69" s="35"/>
      <c r="E69" s="35"/>
      <c r="F69" s="30" t="s">
        <v>5</v>
      </c>
      <c r="G69" s="30" t="s">
        <v>5</v>
      </c>
      <c r="H69" s="30" t="s">
        <v>5</v>
      </c>
      <c r="I69" s="30" t="s">
        <v>5</v>
      </c>
      <c r="J69" s="30" t="s">
        <v>5</v>
      </c>
      <c r="K69" s="30" t="s">
        <v>5</v>
      </c>
      <c r="L69" s="30" t="s">
        <v>5</v>
      </c>
      <c r="M69" s="30" t="s">
        <v>5</v>
      </c>
      <c r="N69" s="30" t="s">
        <v>5</v>
      </c>
      <c r="O69" s="30" t="s">
        <v>5</v>
      </c>
      <c r="P69" s="30" t="s">
        <v>5</v>
      </c>
      <c r="Q69" s="30" t="s">
        <v>5</v>
      </c>
      <c r="R69" s="30" t="s">
        <v>5</v>
      </c>
      <c r="S69" s="30" t="s">
        <v>5</v>
      </c>
      <c r="T69" s="30" t="s">
        <v>5</v>
      </c>
      <c r="U69" s="30" t="s">
        <v>5</v>
      </c>
      <c r="V69" s="30" t="s">
        <v>5</v>
      </c>
      <c r="W69" s="30" t="s">
        <v>5</v>
      </c>
      <c r="X69" s="30" t="s">
        <v>5</v>
      </c>
      <c r="Y69" s="30" t="s">
        <v>5</v>
      </c>
      <c r="Z69" s="30" t="s">
        <v>5</v>
      </c>
      <c r="AA69" s="30" t="s">
        <v>5</v>
      </c>
      <c r="AB69" s="30" t="s">
        <v>5</v>
      </c>
      <c r="AC69" s="30" t="s">
        <v>5</v>
      </c>
      <c r="AD69" s="30" t="s">
        <v>5</v>
      </c>
      <c r="AE69" s="30" t="s">
        <v>5</v>
      </c>
      <c r="AF69" s="30" t="s">
        <v>5</v>
      </c>
      <c r="AG69" s="30" t="s">
        <v>5</v>
      </c>
      <c r="AH69" s="30" t="s">
        <v>5</v>
      </c>
      <c r="AI69" s="30" t="s">
        <v>5</v>
      </c>
      <c r="AJ69" s="30" t="s">
        <v>5</v>
      </c>
      <c r="AK69" s="30" t="s">
        <v>5</v>
      </c>
      <c r="AL69" s="30" t="s">
        <v>5</v>
      </c>
      <c r="AM69" s="30" t="s">
        <v>5</v>
      </c>
      <c r="AN69" s="30" t="s">
        <v>5</v>
      </c>
      <c r="AO69" s="30" t="s">
        <v>5</v>
      </c>
      <c r="AP69" s="30" t="s">
        <v>5</v>
      </c>
      <c r="AQ69" s="30" t="s">
        <v>5</v>
      </c>
      <c r="AR69" s="30" t="s">
        <v>5</v>
      </c>
      <c r="AS69" s="30" t="s">
        <v>5</v>
      </c>
    </row>
    <row r="70" spans="1:45" ht="30" outlineLevel="1" x14ac:dyDescent="0.25">
      <c r="A70" s="35">
        <v>7</v>
      </c>
      <c r="B70" s="35" t="s">
        <v>71</v>
      </c>
      <c r="C70" s="35" t="s">
        <v>24</v>
      </c>
      <c r="D70" s="35"/>
      <c r="E70" s="35"/>
      <c r="F70" s="30" t="s">
        <v>5</v>
      </c>
      <c r="G70" s="30" t="s">
        <v>5</v>
      </c>
      <c r="H70" s="30" t="s">
        <v>5</v>
      </c>
      <c r="I70" s="30" t="s">
        <v>5</v>
      </c>
      <c r="J70" s="30" t="s">
        <v>5</v>
      </c>
      <c r="K70" s="30" t="s">
        <v>5</v>
      </c>
      <c r="L70" s="30" t="s">
        <v>5</v>
      </c>
      <c r="M70" s="30" t="s">
        <v>5</v>
      </c>
      <c r="N70" s="30" t="s">
        <v>5</v>
      </c>
      <c r="O70" s="30" t="s">
        <v>5</v>
      </c>
      <c r="P70" s="30" t="s">
        <v>5</v>
      </c>
      <c r="Q70" s="30" t="s">
        <v>5</v>
      </c>
      <c r="R70" s="30" t="s">
        <v>5</v>
      </c>
      <c r="S70" s="30" t="s">
        <v>5</v>
      </c>
      <c r="T70" s="30" t="s">
        <v>5</v>
      </c>
      <c r="U70" s="30" t="s">
        <v>5</v>
      </c>
      <c r="V70" s="30" t="s">
        <v>5</v>
      </c>
      <c r="W70" s="30" t="s">
        <v>5</v>
      </c>
      <c r="X70" s="30" t="s">
        <v>5</v>
      </c>
      <c r="Y70" s="30" t="s">
        <v>5</v>
      </c>
      <c r="Z70" s="30" t="s">
        <v>5</v>
      </c>
      <c r="AA70" s="30" t="s">
        <v>5</v>
      </c>
      <c r="AB70" s="30" t="s">
        <v>5</v>
      </c>
      <c r="AC70" s="30" t="s">
        <v>5</v>
      </c>
      <c r="AD70" s="30" t="s">
        <v>5</v>
      </c>
      <c r="AE70" s="30" t="s">
        <v>5</v>
      </c>
      <c r="AF70" s="30" t="s">
        <v>5</v>
      </c>
      <c r="AG70" s="30" t="s">
        <v>5</v>
      </c>
      <c r="AH70" s="30" t="s">
        <v>5</v>
      </c>
      <c r="AI70" s="30" t="s">
        <v>5</v>
      </c>
      <c r="AJ70" s="30" t="s">
        <v>5</v>
      </c>
      <c r="AK70" s="30" t="s">
        <v>5</v>
      </c>
      <c r="AL70" s="30" t="s">
        <v>5</v>
      </c>
      <c r="AM70" s="30" t="s">
        <v>5</v>
      </c>
      <c r="AN70" s="30" t="s">
        <v>5</v>
      </c>
      <c r="AO70" s="30" t="s">
        <v>5</v>
      </c>
      <c r="AP70" s="30" t="s">
        <v>5</v>
      </c>
      <c r="AQ70" s="30" t="s">
        <v>5</v>
      </c>
      <c r="AR70" s="30" t="s">
        <v>5</v>
      </c>
      <c r="AS70" s="30" t="s">
        <v>5</v>
      </c>
    </row>
    <row r="71" spans="1:45" outlineLevel="1" x14ac:dyDescent="0.25">
      <c r="A71" s="35">
        <v>7</v>
      </c>
      <c r="B71" s="35" t="s">
        <v>72</v>
      </c>
      <c r="C71" s="35" t="s">
        <v>18</v>
      </c>
      <c r="D71" s="35"/>
      <c r="E71" s="35"/>
      <c r="F71" s="30" t="s">
        <v>5</v>
      </c>
      <c r="G71" s="30" t="s">
        <v>5</v>
      </c>
      <c r="H71" s="30" t="s">
        <v>5</v>
      </c>
      <c r="I71" s="30" t="s">
        <v>5</v>
      </c>
      <c r="J71" s="30" t="s">
        <v>5</v>
      </c>
      <c r="K71" s="30" t="s">
        <v>5</v>
      </c>
      <c r="L71" s="30" t="s">
        <v>5</v>
      </c>
      <c r="M71" s="30" t="s">
        <v>5</v>
      </c>
      <c r="N71" s="30" t="s">
        <v>5</v>
      </c>
      <c r="O71" s="30" t="s">
        <v>5</v>
      </c>
      <c r="P71" s="30" t="s">
        <v>5</v>
      </c>
      <c r="Q71" s="30" t="s">
        <v>5</v>
      </c>
      <c r="R71" s="30" t="s">
        <v>5</v>
      </c>
      <c r="S71" s="30" t="s">
        <v>5</v>
      </c>
      <c r="T71" s="30" t="s">
        <v>5</v>
      </c>
      <c r="U71" s="30" t="s">
        <v>5</v>
      </c>
      <c r="V71" s="30" t="s">
        <v>5</v>
      </c>
      <c r="W71" s="30" t="s">
        <v>5</v>
      </c>
      <c r="X71" s="30" t="s">
        <v>5</v>
      </c>
      <c r="Y71" s="30" t="s">
        <v>5</v>
      </c>
      <c r="Z71" s="30" t="s">
        <v>5</v>
      </c>
      <c r="AA71" s="30" t="s">
        <v>5</v>
      </c>
      <c r="AB71" s="30" t="s">
        <v>5</v>
      </c>
      <c r="AC71" s="30" t="s">
        <v>5</v>
      </c>
      <c r="AD71" s="30" t="s">
        <v>5</v>
      </c>
      <c r="AE71" s="30" t="s">
        <v>5</v>
      </c>
      <c r="AF71" s="30" t="s">
        <v>5</v>
      </c>
      <c r="AG71" s="30" t="s">
        <v>5</v>
      </c>
      <c r="AH71" s="30" t="s">
        <v>5</v>
      </c>
      <c r="AI71" s="30" t="s">
        <v>5</v>
      </c>
      <c r="AJ71" s="30" t="s">
        <v>5</v>
      </c>
      <c r="AK71" s="30" t="s">
        <v>5</v>
      </c>
      <c r="AL71" s="30" t="s">
        <v>5</v>
      </c>
      <c r="AM71" s="30" t="s">
        <v>5</v>
      </c>
      <c r="AN71" s="30" t="s">
        <v>5</v>
      </c>
      <c r="AO71" s="30" t="s">
        <v>5</v>
      </c>
      <c r="AP71" s="30" t="s">
        <v>5</v>
      </c>
      <c r="AQ71" s="30" t="s">
        <v>5</v>
      </c>
      <c r="AR71" s="30" t="s">
        <v>5</v>
      </c>
      <c r="AS71" s="30" t="s">
        <v>5</v>
      </c>
    </row>
    <row r="72" spans="1:45" ht="15.75" outlineLevel="1" thickBot="1" x14ac:dyDescent="0.3">
      <c r="A72" s="35">
        <v>7</v>
      </c>
      <c r="B72" s="35" t="s">
        <v>73</v>
      </c>
      <c r="C72" s="35" t="s">
        <v>18</v>
      </c>
      <c r="D72" s="35"/>
      <c r="E72" s="35"/>
      <c r="F72" s="30" t="s">
        <v>5</v>
      </c>
      <c r="G72" s="30" t="s">
        <v>5</v>
      </c>
      <c r="H72" s="30" t="s">
        <v>5</v>
      </c>
      <c r="I72" s="30" t="s">
        <v>5</v>
      </c>
      <c r="J72" s="30" t="s">
        <v>5</v>
      </c>
      <c r="K72" s="30" t="s">
        <v>5</v>
      </c>
      <c r="L72" s="30" t="s">
        <v>5</v>
      </c>
      <c r="M72" s="30" t="s">
        <v>5</v>
      </c>
      <c r="N72" s="30" t="s">
        <v>5</v>
      </c>
      <c r="O72" s="30" t="s">
        <v>5</v>
      </c>
      <c r="P72" s="30" t="s">
        <v>5</v>
      </c>
      <c r="Q72" s="30" t="s">
        <v>5</v>
      </c>
      <c r="R72" s="30" t="s">
        <v>5</v>
      </c>
      <c r="S72" s="30" t="s">
        <v>5</v>
      </c>
      <c r="T72" s="30" t="s">
        <v>5</v>
      </c>
      <c r="U72" s="30" t="s">
        <v>5</v>
      </c>
      <c r="V72" s="30" t="s">
        <v>5</v>
      </c>
      <c r="W72" s="30" t="s">
        <v>5</v>
      </c>
      <c r="X72" s="30" t="s">
        <v>5</v>
      </c>
      <c r="Y72" s="30" t="s">
        <v>5</v>
      </c>
      <c r="Z72" s="30" t="s">
        <v>5</v>
      </c>
      <c r="AA72" s="30" t="s">
        <v>5</v>
      </c>
      <c r="AB72" s="30" t="s">
        <v>5</v>
      </c>
      <c r="AC72" s="30" t="s">
        <v>5</v>
      </c>
      <c r="AD72" s="30" t="s">
        <v>5</v>
      </c>
      <c r="AE72" s="30" t="s">
        <v>5</v>
      </c>
      <c r="AF72" s="30" t="s">
        <v>5</v>
      </c>
      <c r="AG72" s="30" t="s">
        <v>5</v>
      </c>
      <c r="AH72" s="30" t="s">
        <v>5</v>
      </c>
      <c r="AI72" s="30" t="s">
        <v>5</v>
      </c>
      <c r="AJ72" s="30" t="s">
        <v>5</v>
      </c>
      <c r="AK72" s="30" t="s">
        <v>5</v>
      </c>
      <c r="AL72" s="30" t="s">
        <v>5</v>
      </c>
      <c r="AM72" s="30" t="s">
        <v>5</v>
      </c>
      <c r="AN72" s="30" t="s">
        <v>5</v>
      </c>
      <c r="AO72" s="30" t="s">
        <v>5</v>
      </c>
      <c r="AP72" s="30" t="s">
        <v>5</v>
      </c>
      <c r="AQ72" s="30" t="s">
        <v>5</v>
      </c>
      <c r="AR72" s="30" t="s">
        <v>5</v>
      </c>
      <c r="AS72" s="30" t="s">
        <v>5</v>
      </c>
    </row>
    <row r="73" spans="1:45" ht="15.75" thickTop="1" x14ac:dyDescent="0.25">
      <c r="A73" s="27"/>
      <c r="B73" s="34" t="s">
        <v>74</v>
      </c>
      <c r="C73" s="27"/>
      <c r="D73" s="27"/>
      <c r="E73" s="27"/>
      <c r="F73" s="31" t="str">
        <f t="shared" ref="F73:AS73" si="14">IF(COUNTA(F75:F81)=COUNTIF(F75:F81,Not_started)," Not started ",IF(COUNTA(F75:F81)-COUNTIF(F75:F81,Not_started)&lt;COUNTA(F75:F81),"Started",IF(COUNTA(F75:F81)=COUNTIF(F75:F81,Green),"Green",IF(COUNTIF(F75:F81,Red)&gt;0,"Red","Amber")   )   )   )</f>
        <v xml:space="preserve"> Not started </v>
      </c>
      <c r="G73" s="31" t="str">
        <f t="shared" si="14"/>
        <v xml:space="preserve"> Not started </v>
      </c>
      <c r="H73" s="31" t="str">
        <f t="shared" si="14"/>
        <v xml:space="preserve"> Not started </v>
      </c>
      <c r="I73" s="31" t="str">
        <f t="shared" si="14"/>
        <v xml:space="preserve"> Not started </v>
      </c>
      <c r="J73" s="31" t="str">
        <f t="shared" si="14"/>
        <v xml:space="preserve"> Not started </v>
      </c>
      <c r="K73" s="31" t="str">
        <f t="shared" si="14"/>
        <v xml:space="preserve"> Not started </v>
      </c>
      <c r="L73" s="31" t="str">
        <f t="shared" si="14"/>
        <v xml:space="preserve"> Not started </v>
      </c>
      <c r="M73" s="31" t="str">
        <f t="shared" si="14"/>
        <v xml:space="preserve"> Not started </v>
      </c>
      <c r="N73" s="31" t="str">
        <f t="shared" si="14"/>
        <v xml:space="preserve"> Not started </v>
      </c>
      <c r="O73" s="31" t="str">
        <f t="shared" si="14"/>
        <v xml:space="preserve"> Not started </v>
      </c>
      <c r="P73" s="31" t="str">
        <f t="shared" si="14"/>
        <v xml:space="preserve"> Not started </v>
      </c>
      <c r="Q73" s="31" t="str">
        <f t="shared" si="14"/>
        <v xml:space="preserve"> Not started </v>
      </c>
      <c r="R73" s="31" t="str">
        <f t="shared" si="14"/>
        <v xml:space="preserve"> Not started </v>
      </c>
      <c r="S73" s="31" t="str">
        <f t="shared" si="14"/>
        <v xml:space="preserve"> Not started </v>
      </c>
      <c r="T73" s="31" t="str">
        <f t="shared" si="14"/>
        <v xml:space="preserve"> Not started </v>
      </c>
      <c r="U73" s="31" t="str">
        <f t="shared" si="14"/>
        <v xml:space="preserve"> Not started </v>
      </c>
      <c r="V73" s="31" t="str">
        <f t="shared" si="14"/>
        <v xml:space="preserve"> Not started </v>
      </c>
      <c r="W73" s="31" t="str">
        <f t="shared" si="14"/>
        <v xml:space="preserve"> Not started </v>
      </c>
      <c r="X73" s="31" t="str">
        <f t="shared" si="14"/>
        <v xml:space="preserve"> Not started </v>
      </c>
      <c r="Y73" s="31" t="str">
        <f t="shared" si="14"/>
        <v xml:space="preserve"> Not started </v>
      </c>
      <c r="Z73" s="31" t="str">
        <f t="shared" si="14"/>
        <v xml:space="preserve"> Not started </v>
      </c>
      <c r="AA73" s="31" t="str">
        <f t="shared" si="14"/>
        <v xml:space="preserve"> Not started </v>
      </c>
      <c r="AB73" s="31" t="str">
        <f t="shared" si="14"/>
        <v xml:space="preserve"> Not started </v>
      </c>
      <c r="AC73" s="31" t="str">
        <f t="shared" si="14"/>
        <v xml:space="preserve"> Not started </v>
      </c>
      <c r="AD73" s="31" t="str">
        <f t="shared" si="14"/>
        <v xml:space="preserve"> Not started </v>
      </c>
      <c r="AE73" s="31" t="str">
        <f t="shared" si="14"/>
        <v xml:space="preserve"> Not started </v>
      </c>
      <c r="AF73" s="31" t="str">
        <f t="shared" si="14"/>
        <v xml:space="preserve"> Not started </v>
      </c>
      <c r="AG73" s="31" t="str">
        <f t="shared" si="14"/>
        <v xml:space="preserve"> Not started </v>
      </c>
      <c r="AH73" s="31" t="str">
        <f t="shared" si="14"/>
        <v xml:space="preserve"> Not started </v>
      </c>
      <c r="AI73" s="31" t="str">
        <f t="shared" si="14"/>
        <v xml:space="preserve"> Not started </v>
      </c>
      <c r="AJ73" s="31" t="str">
        <f t="shared" si="14"/>
        <v xml:space="preserve"> Not started </v>
      </c>
      <c r="AK73" s="31" t="str">
        <f t="shared" si="14"/>
        <v xml:space="preserve"> Not started </v>
      </c>
      <c r="AL73" s="31" t="str">
        <f t="shared" si="14"/>
        <v xml:space="preserve"> Not started </v>
      </c>
      <c r="AM73" s="31" t="str">
        <f t="shared" si="14"/>
        <v xml:space="preserve"> Not started </v>
      </c>
      <c r="AN73" s="31" t="str">
        <f t="shared" si="14"/>
        <v xml:space="preserve"> Not started </v>
      </c>
      <c r="AO73" s="31" t="str">
        <f t="shared" si="14"/>
        <v xml:space="preserve"> Not started </v>
      </c>
      <c r="AP73" s="31" t="str">
        <f t="shared" si="14"/>
        <v xml:space="preserve"> Not started </v>
      </c>
      <c r="AQ73" s="31" t="str">
        <f t="shared" si="14"/>
        <v xml:space="preserve"> Not started </v>
      </c>
      <c r="AR73" s="31" t="str">
        <f t="shared" si="14"/>
        <v xml:space="preserve"> Not started </v>
      </c>
      <c r="AS73" s="31" t="str">
        <f t="shared" si="14"/>
        <v xml:space="preserve"> Not started </v>
      </c>
    </row>
    <row r="74" spans="1:45" outlineLevel="1" x14ac:dyDescent="0.25">
      <c r="A74" s="3">
        <v>8</v>
      </c>
      <c r="B74" s="3" t="s">
        <v>12</v>
      </c>
      <c r="C74" s="3"/>
      <c r="D74" s="3"/>
      <c r="E74" s="3"/>
      <c r="F74" s="32" t="str">
        <f t="shared" ref="F74:AS74" si="15">CONCATENATE(COUNTIF(F75:F81,Green)," out of ",COUNTA(F75:F81))</f>
        <v>0 out of 7</v>
      </c>
      <c r="G74" s="32" t="str">
        <f t="shared" si="15"/>
        <v>0 out of 7</v>
      </c>
      <c r="H74" s="32" t="str">
        <f t="shared" si="15"/>
        <v>0 out of 7</v>
      </c>
      <c r="I74" s="32" t="str">
        <f t="shared" si="15"/>
        <v>0 out of 7</v>
      </c>
      <c r="J74" s="32" t="str">
        <f t="shared" si="15"/>
        <v>0 out of 7</v>
      </c>
      <c r="K74" s="32" t="str">
        <f t="shared" si="15"/>
        <v>0 out of 7</v>
      </c>
      <c r="L74" s="32" t="str">
        <f t="shared" si="15"/>
        <v>0 out of 7</v>
      </c>
      <c r="M74" s="32" t="str">
        <f t="shared" si="15"/>
        <v>0 out of 7</v>
      </c>
      <c r="N74" s="32" t="str">
        <f t="shared" si="15"/>
        <v>0 out of 7</v>
      </c>
      <c r="O74" s="32" t="str">
        <f t="shared" si="15"/>
        <v>0 out of 7</v>
      </c>
      <c r="P74" s="32" t="str">
        <f t="shared" si="15"/>
        <v>0 out of 7</v>
      </c>
      <c r="Q74" s="32" t="str">
        <f t="shared" si="15"/>
        <v>0 out of 7</v>
      </c>
      <c r="R74" s="32" t="str">
        <f t="shared" si="15"/>
        <v>0 out of 7</v>
      </c>
      <c r="S74" s="32" t="str">
        <f t="shared" si="15"/>
        <v>0 out of 7</v>
      </c>
      <c r="T74" s="32" t="str">
        <f t="shared" si="15"/>
        <v>0 out of 7</v>
      </c>
      <c r="U74" s="32" t="str">
        <f t="shared" si="15"/>
        <v>0 out of 7</v>
      </c>
      <c r="V74" s="32" t="str">
        <f t="shared" si="15"/>
        <v>0 out of 7</v>
      </c>
      <c r="W74" s="32" t="str">
        <f t="shared" si="15"/>
        <v>0 out of 7</v>
      </c>
      <c r="X74" s="32" t="str">
        <f t="shared" si="15"/>
        <v>0 out of 7</v>
      </c>
      <c r="Y74" s="32" t="str">
        <f t="shared" si="15"/>
        <v>0 out of 7</v>
      </c>
      <c r="Z74" s="32" t="str">
        <f t="shared" si="15"/>
        <v>0 out of 7</v>
      </c>
      <c r="AA74" s="32" t="str">
        <f t="shared" si="15"/>
        <v>0 out of 7</v>
      </c>
      <c r="AB74" s="32" t="str">
        <f t="shared" si="15"/>
        <v>0 out of 7</v>
      </c>
      <c r="AC74" s="32" t="str">
        <f t="shared" si="15"/>
        <v>0 out of 7</v>
      </c>
      <c r="AD74" s="32" t="str">
        <f t="shared" si="15"/>
        <v>0 out of 7</v>
      </c>
      <c r="AE74" s="32" t="str">
        <f t="shared" si="15"/>
        <v>0 out of 7</v>
      </c>
      <c r="AF74" s="32" t="str">
        <f t="shared" si="15"/>
        <v>0 out of 7</v>
      </c>
      <c r="AG74" s="32" t="str">
        <f t="shared" si="15"/>
        <v>0 out of 7</v>
      </c>
      <c r="AH74" s="32" t="str">
        <f t="shared" si="15"/>
        <v>0 out of 7</v>
      </c>
      <c r="AI74" s="32" t="str">
        <f t="shared" si="15"/>
        <v>0 out of 7</v>
      </c>
      <c r="AJ74" s="32" t="str">
        <f t="shared" si="15"/>
        <v>0 out of 7</v>
      </c>
      <c r="AK74" s="32" t="str">
        <f t="shared" si="15"/>
        <v>0 out of 7</v>
      </c>
      <c r="AL74" s="32" t="str">
        <f t="shared" si="15"/>
        <v>0 out of 7</v>
      </c>
      <c r="AM74" s="32" t="str">
        <f t="shared" si="15"/>
        <v>0 out of 7</v>
      </c>
      <c r="AN74" s="32" t="str">
        <f t="shared" si="15"/>
        <v>0 out of 7</v>
      </c>
      <c r="AO74" s="32" t="str">
        <f t="shared" si="15"/>
        <v>0 out of 7</v>
      </c>
      <c r="AP74" s="32" t="str">
        <f t="shared" si="15"/>
        <v>0 out of 7</v>
      </c>
      <c r="AQ74" s="32" t="str">
        <f t="shared" si="15"/>
        <v>0 out of 7</v>
      </c>
      <c r="AR74" s="32" t="str">
        <f t="shared" si="15"/>
        <v>0 out of 7</v>
      </c>
      <c r="AS74" s="32" t="str">
        <f t="shared" si="15"/>
        <v>0 out of 7</v>
      </c>
    </row>
    <row r="75" spans="1:45" ht="30" outlineLevel="1" x14ac:dyDescent="0.25">
      <c r="A75" s="3">
        <v>8</v>
      </c>
      <c r="B75" s="3" t="s">
        <v>67</v>
      </c>
      <c r="C75" s="3" t="s">
        <v>24</v>
      </c>
      <c r="D75" s="3"/>
      <c r="E75" s="3"/>
      <c r="F75" s="30" t="s">
        <v>5</v>
      </c>
      <c r="G75" s="30" t="s">
        <v>5</v>
      </c>
      <c r="H75" s="30" t="s">
        <v>5</v>
      </c>
      <c r="I75" s="30" t="s">
        <v>5</v>
      </c>
      <c r="J75" s="30" t="s">
        <v>5</v>
      </c>
      <c r="K75" s="30" t="s">
        <v>5</v>
      </c>
      <c r="L75" s="30" t="s">
        <v>5</v>
      </c>
      <c r="M75" s="30" t="s">
        <v>5</v>
      </c>
      <c r="N75" s="30" t="s">
        <v>5</v>
      </c>
      <c r="O75" s="30" t="s">
        <v>5</v>
      </c>
      <c r="P75" s="30" t="s">
        <v>5</v>
      </c>
      <c r="Q75" s="30" t="s">
        <v>5</v>
      </c>
      <c r="R75" s="30" t="s">
        <v>5</v>
      </c>
      <c r="S75" s="30" t="s">
        <v>5</v>
      </c>
      <c r="T75" s="30" t="s">
        <v>5</v>
      </c>
      <c r="U75" s="30" t="s">
        <v>5</v>
      </c>
      <c r="V75" s="30" t="s">
        <v>5</v>
      </c>
      <c r="W75" s="30" t="s">
        <v>5</v>
      </c>
      <c r="X75" s="30" t="s">
        <v>5</v>
      </c>
      <c r="Y75" s="30" t="s">
        <v>5</v>
      </c>
      <c r="Z75" s="30" t="s">
        <v>5</v>
      </c>
      <c r="AA75" s="30" t="s">
        <v>5</v>
      </c>
      <c r="AB75" s="30" t="s">
        <v>5</v>
      </c>
      <c r="AC75" s="30" t="s">
        <v>5</v>
      </c>
      <c r="AD75" s="30" t="s">
        <v>5</v>
      </c>
      <c r="AE75" s="30" t="s">
        <v>5</v>
      </c>
      <c r="AF75" s="30" t="s">
        <v>5</v>
      </c>
      <c r="AG75" s="30" t="s">
        <v>5</v>
      </c>
      <c r="AH75" s="30" t="s">
        <v>5</v>
      </c>
      <c r="AI75" s="30" t="s">
        <v>5</v>
      </c>
      <c r="AJ75" s="30" t="s">
        <v>5</v>
      </c>
      <c r="AK75" s="30" t="s">
        <v>5</v>
      </c>
      <c r="AL75" s="30" t="s">
        <v>5</v>
      </c>
      <c r="AM75" s="30" t="s">
        <v>5</v>
      </c>
      <c r="AN75" s="30" t="s">
        <v>5</v>
      </c>
      <c r="AO75" s="30" t="s">
        <v>5</v>
      </c>
      <c r="AP75" s="30" t="s">
        <v>5</v>
      </c>
      <c r="AQ75" s="30" t="s">
        <v>5</v>
      </c>
      <c r="AR75" s="30" t="s">
        <v>5</v>
      </c>
      <c r="AS75" s="30" t="s">
        <v>5</v>
      </c>
    </row>
    <row r="76" spans="1:45" outlineLevel="1" x14ac:dyDescent="0.25">
      <c r="A76" s="3">
        <v>8</v>
      </c>
      <c r="B76" s="3" t="s">
        <v>15</v>
      </c>
      <c r="C76" s="3" t="s">
        <v>24</v>
      </c>
      <c r="D76" s="3"/>
      <c r="E76" s="3"/>
      <c r="F76" s="30" t="s">
        <v>5</v>
      </c>
      <c r="G76" s="30" t="s">
        <v>5</v>
      </c>
      <c r="H76" s="30" t="s">
        <v>5</v>
      </c>
      <c r="I76" s="30" t="s">
        <v>5</v>
      </c>
      <c r="J76" s="30" t="s">
        <v>5</v>
      </c>
      <c r="K76" s="30" t="s">
        <v>5</v>
      </c>
      <c r="L76" s="30" t="s">
        <v>5</v>
      </c>
      <c r="M76" s="30" t="s">
        <v>5</v>
      </c>
      <c r="N76" s="30" t="s">
        <v>5</v>
      </c>
      <c r="O76" s="30" t="s">
        <v>5</v>
      </c>
      <c r="P76" s="30" t="s">
        <v>5</v>
      </c>
      <c r="Q76" s="30" t="s">
        <v>5</v>
      </c>
      <c r="R76" s="30" t="s">
        <v>5</v>
      </c>
      <c r="S76" s="30" t="s">
        <v>5</v>
      </c>
      <c r="T76" s="30" t="s">
        <v>5</v>
      </c>
      <c r="U76" s="30" t="s">
        <v>5</v>
      </c>
      <c r="V76" s="30" t="s">
        <v>5</v>
      </c>
      <c r="W76" s="30" t="s">
        <v>5</v>
      </c>
      <c r="X76" s="30" t="s">
        <v>5</v>
      </c>
      <c r="Y76" s="30" t="s">
        <v>5</v>
      </c>
      <c r="Z76" s="30" t="s">
        <v>5</v>
      </c>
      <c r="AA76" s="30" t="s">
        <v>5</v>
      </c>
      <c r="AB76" s="30" t="s">
        <v>5</v>
      </c>
      <c r="AC76" s="30" t="s">
        <v>5</v>
      </c>
      <c r="AD76" s="30" t="s">
        <v>5</v>
      </c>
      <c r="AE76" s="30" t="s">
        <v>5</v>
      </c>
      <c r="AF76" s="30" t="s">
        <v>5</v>
      </c>
      <c r="AG76" s="30" t="s">
        <v>5</v>
      </c>
      <c r="AH76" s="30" t="s">
        <v>5</v>
      </c>
      <c r="AI76" s="30" t="s">
        <v>5</v>
      </c>
      <c r="AJ76" s="30" t="s">
        <v>5</v>
      </c>
      <c r="AK76" s="30" t="s">
        <v>5</v>
      </c>
      <c r="AL76" s="30" t="s">
        <v>5</v>
      </c>
      <c r="AM76" s="30" t="s">
        <v>5</v>
      </c>
      <c r="AN76" s="30" t="s">
        <v>5</v>
      </c>
      <c r="AO76" s="30" t="s">
        <v>5</v>
      </c>
      <c r="AP76" s="30" t="s">
        <v>5</v>
      </c>
      <c r="AQ76" s="30" t="s">
        <v>5</v>
      </c>
      <c r="AR76" s="30" t="s">
        <v>5</v>
      </c>
      <c r="AS76" s="30" t="s">
        <v>5</v>
      </c>
    </row>
    <row r="77" spans="1:45" outlineLevel="1" x14ac:dyDescent="0.25">
      <c r="A77" s="3">
        <v>8</v>
      </c>
      <c r="B77" s="3" t="s">
        <v>75</v>
      </c>
      <c r="C77" s="3" t="s">
        <v>24</v>
      </c>
      <c r="D77" s="3"/>
      <c r="E77" s="3"/>
      <c r="F77" s="30" t="s">
        <v>5</v>
      </c>
      <c r="G77" s="30" t="s">
        <v>5</v>
      </c>
      <c r="H77" s="30" t="s">
        <v>5</v>
      </c>
      <c r="I77" s="30" t="s">
        <v>5</v>
      </c>
      <c r="J77" s="30" t="s">
        <v>5</v>
      </c>
      <c r="K77" s="30" t="s">
        <v>5</v>
      </c>
      <c r="L77" s="30" t="s">
        <v>5</v>
      </c>
      <c r="M77" s="30" t="s">
        <v>5</v>
      </c>
      <c r="N77" s="30" t="s">
        <v>5</v>
      </c>
      <c r="O77" s="30" t="s">
        <v>5</v>
      </c>
      <c r="P77" s="30" t="s">
        <v>5</v>
      </c>
      <c r="Q77" s="30" t="s">
        <v>5</v>
      </c>
      <c r="R77" s="30" t="s">
        <v>5</v>
      </c>
      <c r="S77" s="30" t="s">
        <v>5</v>
      </c>
      <c r="T77" s="30" t="s">
        <v>5</v>
      </c>
      <c r="U77" s="30" t="s">
        <v>5</v>
      </c>
      <c r="V77" s="30" t="s">
        <v>5</v>
      </c>
      <c r="W77" s="30" t="s">
        <v>5</v>
      </c>
      <c r="X77" s="30" t="s">
        <v>5</v>
      </c>
      <c r="Y77" s="30" t="s">
        <v>5</v>
      </c>
      <c r="Z77" s="30" t="s">
        <v>5</v>
      </c>
      <c r="AA77" s="30" t="s">
        <v>5</v>
      </c>
      <c r="AB77" s="30" t="s">
        <v>5</v>
      </c>
      <c r="AC77" s="30" t="s">
        <v>5</v>
      </c>
      <c r="AD77" s="30" t="s">
        <v>5</v>
      </c>
      <c r="AE77" s="30" t="s">
        <v>5</v>
      </c>
      <c r="AF77" s="30" t="s">
        <v>5</v>
      </c>
      <c r="AG77" s="30" t="s">
        <v>5</v>
      </c>
      <c r="AH77" s="30" t="s">
        <v>5</v>
      </c>
      <c r="AI77" s="30" t="s">
        <v>5</v>
      </c>
      <c r="AJ77" s="30" t="s">
        <v>5</v>
      </c>
      <c r="AK77" s="30" t="s">
        <v>5</v>
      </c>
      <c r="AL77" s="30" t="s">
        <v>5</v>
      </c>
      <c r="AM77" s="30" t="s">
        <v>5</v>
      </c>
      <c r="AN77" s="30" t="s">
        <v>5</v>
      </c>
      <c r="AO77" s="30" t="s">
        <v>5</v>
      </c>
      <c r="AP77" s="30" t="s">
        <v>5</v>
      </c>
      <c r="AQ77" s="30" t="s">
        <v>5</v>
      </c>
      <c r="AR77" s="30" t="s">
        <v>5</v>
      </c>
      <c r="AS77" s="30" t="s">
        <v>5</v>
      </c>
    </row>
    <row r="78" spans="1:45" ht="30" outlineLevel="1" x14ac:dyDescent="0.25">
      <c r="A78" s="3">
        <v>8</v>
      </c>
      <c r="B78" s="3" t="s">
        <v>76</v>
      </c>
      <c r="C78" s="3" t="s">
        <v>24</v>
      </c>
      <c r="D78" s="3"/>
      <c r="E78" s="3"/>
      <c r="F78" s="30" t="s">
        <v>5</v>
      </c>
      <c r="G78" s="30" t="s">
        <v>5</v>
      </c>
      <c r="H78" s="30" t="s">
        <v>5</v>
      </c>
      <c r="I78" s="30" t="s">
        <v>5</v>
      </c>
      <c r="J78" s="30" t="s">
        <v>5</v>
      </c>
      <c r="K78" s="30" t="s">
        <v>5</v>
      </c>
      <c r="L78" s="30" t="s">
        <v>5</v>
      </c>
      <c r="M78" s="30" t="s">
        <v>5</v>
      </c>
      <c r="N78" s="30" t="s">
        <v>5</v>
      </c>
      <c r="O78" s="30" t="s">
        <v>5</v>
      </c>
      <c r="P78" s="30" t="s">
        <v>5</v>
      </c>
      <c r="Q78" s="30" t="s">
        <v>5</v>
      </c>
      <c r="R78" s="30" t="s">
        <v>5</v>
      </c>
      <c r="S78" s="30" t="s">
        <v>5</v>
      </c>
      <c r="T78" s="30" t="s">
        <v>5</v>
      </c>
      <c r="U78" s="30" t="s">
        <v>5</v>
      </c>
      <c r="V78" s="30" t="s">
        <v>5</v>
      </c>
      <c r="W78" s="30" t="s">
        <v>5</v>
      </c>
      <c r="X78" s="30" t="s">
        <v>5</v>
      </c>
      <c r="Y78" s="30" t="s">
        <v>5</v>
      </c>
      <c r="Z78" s="30" t="s">
        <v>5</v>
      </c>
      <c r="AA78" s="30" t="s">
        <v>5</v>
      </c>
      <c r="AB78" s="30" t="s">
        <v>5</v>
      </c>
      <c r="AC78" s="30" t="s">
        <v>5</v>
      </c>
      <c r="AD78" s="30" t="s">
        <v>5</v>
      </c>
      <c r="AE78" s="30" t="s">
        <v>5</v>
      </c>
      <c r="AF78" s="30" t="s">
        <v>5</v>
      </c>
      <c r="AG78" s="30" t="s">
        <v>5</v>
      </c>
      <c r="AH78" s="30" t="s">
        <v>5</v>
      </c>
      <c r="AI78" s="30" t="s">
        <v>5</v>
      </c>
      <c r="AJ78" s="30" t="s">
        <v>5</v>
      </c>
      <c r="AK78" s="30" t="s">
        <v>5</v>
      </c>
      <c r="AL78" s="30" t="s">
        <v>5</v>
      </c>
      <c r="AM78" s="30" t="s">
        <v>5</v>
      </c>
      <c r="AN78" s="30" t="s">
        <v>5</v>
      </c>
      <c r="AO78" s="30" t="s">
        <v>5</v>
      </c>
      <c r="AP78" s="30" t="s">
        <v>5</v>
      </c>
      <c r="AQ78" s="30" t="s">
        <v>5</v>
      </c>
      <c r="AR78" s="30" t="s">
        <v>5</v>
      </c>
      <c r="AS78" s="30" t="s">
        <v>5</v>
      </c>
    </row>
    <row r="79" spans="1:45" outlineLevel="1" x14ac:dyDescent="0.25">
      <c r="A79" s="3">
        <v>8</v>
      </c>
      <c r="B79" s="3" t="s">
        <v>77</v>
      </c>
      <c r="C79" s="3" t="s">
        <v>24</v>
      </c>
      <c r="D79" s="3"/>
      <c r="E79" s="3"/>
      <c r="F79" s="30" t="s">
        <v>5</v>
      </c>
      <c r="G79" s="30" t="s">
        <v>5</v>
      </c>
      <c r="H79" s="30" t="s">
        <v>5</v>
      </c>
      <c r="I79" s="30" t="s">
        <v>5</v>
      </c>
      <c r="J79" s="30" t="s">
        <v>5</v>
      </c>
      <c r="K79" s="30" t="s">
        <v>5</v>
      </c>
      <c r="L79" s="30" t="s">
        <v>5</v>
      </c>
      <c r="M79" s="30" t="s">
        <v>5</v>
      </c>
      <c r="N79" s="30" t="s">
        <v>5</v>
      </c>
      <c r="O79" s="30" t="s">
        <v>5</v>
      </c>
      <c r="P79" s="30" t="s">
        <v>5</v>
      </c>
      <c r="Q79" s="30" t="s">
        <v>5</v>
      </c>
      <c r="R79" s="30" t="s">
        <v>5</v>
      </c>
      <c r="S79" s="30" t="s">
        <v>5</v>
      </c>
      <c r="T79" s="30" t="s">
        <v>5</v>
      </c>
      <c r="U79" s="30" t="s">
        <v>5</v>
      </c>
      <c r="V79" s="30" t="s">
        <v>5</v>
      </c>
      <c r="W79" s="30" t="s">
        <v>5</v>
      </c>
      <c r="X79" s="30" t="s">
        <v>5</v>
      </c>
      <c r="Y79" s="30" t="s">
        <v>5</v>
      </c>
      <c r="Z79" s="30" t="s">
        <v>5</v>
      </c>
      <c r="AA79" s="30" t="s">
        <v>5</v>
      </c>
      <c r="AB79" s="30" t="s">
        <v>5</v>
      </c>
      <c r="AC79" s="30" t="s">
        <v>5</v>
      </c>
      <c r="AD79" s="30" t="s">
        <v>5</v>
      </c>
      <c r="AE79" s="30" t="s">
        <v>5</v>
      </c>
      <c r="AF79" s="30" t="s">
        <v>5</v>
      </c>
      <c r="AG79" s="30" t="s">
        <v>5</v>
      </c>
      <c r="AH79" s="30" t="s">
        <v>5</v>
      </c>
      <c r="AI79" s="30" t="s">
        <v>5</v>
      </c>
      <c r="AJ79" s="30" t="s">
        <v>5</v>
      </c>
      <c r="AK79" s="30" t="s">
        <v>5</v>
      </c>
      <c r="AL79" s="30" t="s">
        <v>5</v>
      </c>
      <c r="AM79" s="30" t="s">
        <v>5</v>
      </c>
      <c r="AN79" s="30" t="s">
        <v>5</v>
      </c>
      <c r="AO79" s="30" t="s">
        <v>5</v>
      </c>
      <c r="AP79" s="30" t="s">
        <v>5</v>
      </c>
      <c r="AQ79" s="30" t="s">
        <v>5</v>
      </c>
      <c r="AR79" s="30" t="s">
        <v>5</v>
      </c>
      <c r="AS79" s="30" t="s">
        <v>5</v>
      </c>
    </row>
    <row r="80" spans="1:45" ht="30" outlineLevel="1" x14ac:dyDescent="0.25">
      <c r="A80" s="3">
        <v>8</v>
      </c>
      <c r="B80" s="3" t="s">
        <v>78</v>
      </c>
      <c r="C80" s="3" t="s">
        <v>24</v>
      </c>
      <c r="D80" s="3"/>
      <c r="E80" s="3"/>
      <c r="F80" s="30" t="s">
        <v>5</v>
      </c>
      <c r="G80" s="30" t="s">
        <v>5</v>
      </c>
      <c r="H80" s="30" t="s">
        <v>5</v>
      </c>
      <c r="I80" s="30" t="s">
        <v>5</v>
      </c>
      <c r="J80" s="30" t="s">
        <v>5</v>
      </c>
      <c r="K80" s="30" t="s">
        <v>5</v>
      </c>
      <c r="L80" s="30" t="s">
        <v>5</v>
      </c>
      <c r="M80" s="30" t="s">
        <v>5</v>
      </c>
      <c r="N80" s="30" t="s">
        <v>5</v>
      </c>
      <c r="O80" s="30" t="s">
        <v>5</v>
      </c>
      <c r="P80" s="30" t="s">
        <v>5</v>
      </c>
      <c r="Q80" s="30" t="s">
        <v>5</v>
      </c>
      <c r="R80" s="30" t="s">
        <v>5</v>
      </c>
      <c r="S80" s="30" t="s">
        <v>5</v>
      </c>
      <c r="T80" s="30" t="s">
        <v>5</v>
      </c>
      <c r="U80" s="30" t="s">
        <v>5</v>
      </c>
      <c r="V80" s="30" t="s">
        <v>5</v>
      </c>
      <c r="W80" s="30" t="s">
        <v>5</v>
      </c>
      <c r="X80" s="30" t="s">
        <v>5</v>
      </c>
      <c r="Y80" s="30" t="s">
        <v>5</v>
      </c>
      <c r="Z80" s="30" t="s">
        <v>5</v>
      </c>
      <c r="AA80" s="30" t="s">
        <v>5</v>
      </c>
      <c r="AB80" s="30" t="s">
        <v>5</v>
      </c>
      <c r="AC80" s="30" t="s">
        <v>5</v>
      </c>
      <c r="AD80" s="30" t="s">
        <v>5</v>
      </c>
      <c r="AE80" s="30" t="s">
        <v>5</v>
      </c>
      <c r="AF80" s="30" t="s">
        <v>5</v>
      </c>
      <c r="AG80" s="30" t="s">
        <v>5</v>
      </c>
      <c r="AH80" s="30" t="s">
        <v>5</v>
      </c>
      <c r="AI80" s="30" t="s">
        <v>5</v>
      </c>
      <c r="AJ80" s="30" t="s">
        <v>5</v>
      </c>
      <c r="AK80" s="30" t="s">
        <v>5</v>
      </c>
      <c r="AL80" s="30" t="s">
        <v>5</v>
      </c>
      <c r="AM80" s="30" t="s">
        <v>5</v>
      </c>
      <c r="AN80" s="30" t="s">
        <v>5</v>
      </c>
      <c r="AO80" s="30" t="s">
        <v>5</v>
      </c>
      <c r="AP80" s="30" t="s">
        <v>5</v>
      </c>
      <c r="AQ80" s="30" t="s">
        <v>5</v>
      </c>
      <c r="AR80" s="30" t="s">
        <v>5</v>
      </c>
      <c r="AS80" s="30" t="s">
        <v>5</v>
      </c>
    </row>
    <row r="81" spans="1:45" ht="30.75" outlineLevel="1" thickBot="1" x14ac:dyDescent="0.3">
      <c r="A81" s="3">
        <v>8</v>
      </c>
      <c r="B81" s="3" t="s">
        <v>79</v>
      </c>
      <c r="C81" s="3" t="s">
        <v>18</v>
      </c>
      <c r="D81" s="3"/>
      <c r="E81" s="3"/>
      <c r="F81" s="30" t="s">
        <v>5</v>
      </c>
      <c r="G81" s="30" t="s">
        <v>5</v>
      </c>
      <c r="H81" s="30" t="s">
        <v>5</v>
      </c>
      <c r="I81" s="30" t="s">
        <v>5</v>
      </c>
      <c r="J81" s="30" t="s">
        <v>5</v>
      </c>
      <c r="K81" s="30" t="s">
        <v>5</v>
      </c>
      <c r="L81" s="30" t="s">
        <v>5</v>
      </c>
      <c r="M81" s="30" t="s">
        <v>5</v>
      </c>
      <c r="N81" s="30" t="s">
        <v>5</v>
      </c>
      <c r="O81" s="30" t="s">
        <v>5</v>
      </c>
      <c r="P81" s="30" t="s">
        <v>5</v>
      </c>
      <c r="Q81" s="30" t="s">
        <v>5</v>
      </c>
      <c r="R81" s="30" t="s">
        <v>5</v>
      </c>
      <c r="S81" s="30" t="s">
        <v>5</v>
      </c>
      <c r="T81" s="30" t="s">
        <v>5</v>
      </c>
      <c r="U81" s="30" t="s">
        <v>5</v>
      </c>
      <c r="V81" s="30" t="s">
        <v>5</v>
      </c>
      <c r="W81" s="30" t="s">
        <v>5</v>
      </c>
      <c r="X81" s="30" t="s">
        <v>5</v>
      </c>
      <c r="Y81" s="30" t="s">
        <v>5</v>
      </c>
      <c r="Z81" s="30" t="s">
        <v>5</v>
      </c>
      <c r="AA81" s="30" t="s">
        <v>5</v>
      </c>
      <c r="AB81" s="30" t="s">
        <v>5</v>
      </c>
      <c r="AC81" s="30" t="s">
        <v>5</v>
      </c>
      <c r="AD81" s="30" t="s">
        <v>5</v>
      </c>
      <c r="AE81" s="30" t="s">
        <v>5</v>
      </c>
      <c r="AF81" s="30" t="s">
        <v>5</v>
      </c>
      <c r="AG81" s="30" t="s">
        <v>5</v>
      </c>
      <c r="AH81" s="30" t="s">
        <v>5</v>
      </c>
      <c r="AI81" s="30" t="s">
        <v>5</v>
      </c>
      <c r="AJ81" s="30" t="s">
        <v>5</v>
      </c>
      <c r="AK81" s="30" t="s">
        <v>5</v>
      </c>
      <c r="AL81" s="30" t="s">
        <v>5</v>
      </c>
      <c r="AM81" s="30" t="s">
        <v>5</v>
      </c>
      <c r="AN81" s="30" t="s">
        <v>5</v>
      </c>
      <c r="AO81" s="30" t="s">
        <v>5</v>
      </c>
      <c r="AP81" s="30" t="s">
        <v>5</v>
      </c>
      <c r="AQ81" s="30" t="s">
        <v>5</v>
      </c>
      <c r="AR81" s="30" t="s">
        <v>5</v>
      </c>
      <c r="AS81" s="30" t="s">
        <v>5</v>
      </c>
    </row>
    <row r="82" spans="1:45" ht="15.75" thickTop="1" x14ac:dyDescent="0.25">
      <c r="A82" s="10"/>
      <c r="B82" s="16" t="s">
        <v>80</v>
      </c>
      <c r="C82" s="10"/>
      <c r="D82" s="10"/>
      <c r="E82" s="10"/>
      <c r="F82" s="28" t="str">
        <f t="shared" ref="F82:AS82" si="16">IF(COUNTA(F84:F91)=COUNTIF(F84:F91,Not_started)," Not started ",IF(COUNTA(F84:F91)-COUNTIF(F84:F91,Not_started)&lt;COUNTA(F84:F91),"Started",IF(COUNTA(F84:F91)=COUNTIF(F84:F91,Green),"Green",IF(COUNTIF(F84:F91,Red)&gt;0,"Red","Amber")   )   )   )</f>
        <v xml:space="preserve"> Not started </v>
      </c>
      <c r="G82" s="28" t="str">
        <f t="shared" si="16"/>
        <v xml:space="preserve"> Not started </v>
      </c>
      <c r="H82" s="28" t="str">
        <f t="shared" si="16"/>
        <v xml:space="preserve"> Not started </v>
      </c>
      <c r="I82" s="28" t="str">
        <f t="shared" si="16"/>
        <v xml:space="preserve"> Not started </v>
      </c>
      <c r="J82" s="28" t="str">
        <f t="shared" si="16"/>
        <v xml:space="preserve"> Not started </v>
      </c>
      <c r="K82" s="28" t="str">
        <f t="shared" si="16"/>
        <v xml:space="preserve"> Not started </v>
      </c>
      <c r="L82" s="28" t="str">
        <f t="shared" si="16"/>
        <v xml:space="preserve"> Not started </v>
      </c>
      <c r="M82" s="28" t="str">
        <f t="shared" si="16"/>
        <v xml:space="preserve"> Not started </v>
      </c>
      <c r="N82" s="28" t="str">
        <f t="shared" si="16"/>
        <v xml:space="preserve"> Not started </v>
      </c>
      <c r="O82" s="28" t="str">
        <f t="shared" si="16"/>
        <v xml:space="preserve"> Not started </v>
      </c>
      <c r="P82" s="28" t="str">
        <f t="shared" si="16"/>
        <v xml:space="preserve"> Not started </v>
      </c>
      <c r="Q82" s="28" t="str">
        <f t="shared" si="16"/>
        <v xml:space="preserve"> Not started </v>
      </c>
      <c r="R82" s="28" t="str">
        <f t="shared" si="16"/>
        <v xml:space="preserve"> Not started </v>
      </c>
      <c r="S82" s="28" t="str">
        <f t="shared" si="16"/>
        <v xml:space="preserve"> Not started </v>
      </c>
      <c r="T82" s="28" t="str">
        <f t="shared" si="16"/>
        <v xml:space="preserve"> Not started </v>
      </c>
      <c r="U82" s="28" t="str">
        <f t="shared" si="16"/>
        <v xml:space="preserve"> Not started </v>
      </c>
      <c r="V82" s="28" t="str">
        <f t="shared" si="16"/>
        <v xml:space="preserve"> Not started </v>
      </c>
      <c r="W82" s="28" t="str">
        <f t="shared" si="16"/>
        <v xml:space="preserve"> Not started </v>
      </c>
      <c r="X82" s="28" t="str">
        <f t="shared" si="16"/>
        <v xml:space="preserve"> Not started </v>
      </c>
      <c r="Y82" s="28" t="str">
        <f t="shared" si="16"/>
        <v xml:space="preserve"> Not started </v>
      </c>
      <c r="Z82" s="28" t="str">
        <f t="shared" si="16"/>
        <v xml:space="preserve"> Not started </v>
      </c>
      <c r="AA82" s="28" t="str">
        <f t="shared" si="16"/>
        <v xml:space="preserve"> Not started </v>
      </c>
      <c r="AB82" s="28" t="str">
        <f t="shared" si="16"/>
        <v xml:space="preserve"> Not started </v>
      </c>
      <c r="AC82" s="28" t="str">
        <f t="shared" si="16"/>
        <v xml:space="preserve"> Not started </v>
      </c>
      <c r="AD82" s="28" t="str">
        <f t="shared" si="16"/>
        <v xml:space="preserve"> Not started </v>
      </c>
      <c r="AE82" s="28" t="str">
        <f t="shared" si="16"/>
        <v xml:space="preserve"> Not started </v>
      </c>
      <c r="AF82" s="28" t="str">
        <f t="shared" si="16"/>
        <v xml:space="preserve"> Not started </v>
      </c>
      <c r="AG82" s="28" t="str">
        <f t="shared" si="16"/>
        <v xml:space="preserve"> Not started </v>
      </c>
      <c r="AH82" s="28" t="str">
        <f t="shared" si="16"/>
        <v xml:space="preserve"> Not started </v>
      </c>
      <c r="AI82" s="28" t="str">
        <f t="shared" si="16"/>
        <v xml:space="preserve"> Not started </v>
      </c>
      <c r="AJ82" s="28" t="str">
        <f t="shared" si="16"/>
        <v xml:space="preserve"> Not started </v>
      </c>
      <c r="AK82" s="28" t="str">
        <f t="shared" si="16"/>
        <v xml:space="preserve"> Not started </v>
      </c>
      <c r="AL82" s="28" t="str">
        <f t="shared" si="16"/>
        <v xml:space="preserve"> Not started </v>
      </c>
      <c r="AM82" s="28" t="str">
        <f t="shared" si="16"/>
        <v xml:space="preserve"> Not started </v>
      </c>
      <c r="AN82" s="28" t="str">
        <f t="shared" si="16"/>
        <v xml:space="preserve"> Not started </v>
      </c>
      <c r="AO82" s="28" t="str">
        <f t="shared" si="16"/>
        <v xml:space="preserve"> Not started </v>
      </c>
      <c r="AP82" s="28" t="str">
        <f t="shared" si="16"/>
        <v xml:space="preserve"> Not started </v>
      </c>
      <c r="AQ82" s="28" t="str">
        <f t="shared" si="16"/>
        <v xml:space="preserve"> Not started </v>
      </c>
      <c r="AR82" s="28" t="str">
        <f t="shared" si="16"/>
        <v xml:space="preserve"> Not started </v>
      </c>
      <c r="AS82" s="28" t="str">
        <f t="shared" si="16"/>
        <v xml:space="preserve"> Not started </v>
      </c>
    </row>
    <row r="83" spans="1:45" outlineLevel="1" x14ac:dyDescent="0.25">
      <c r="A83" s="2">
        <v>9</v>
      </c>
      <c r="B83" s="2" t="s">
        <v>12</v>
      </c>
      <c r="C83" s="2"/>
      <c r="D83" s="2"/>
      <c r="E83" s="2"/>
      <c r="F83" s="29" t="str">
        <f t="shared" ref="F83:AS83" si="17">CONCATENATE(COUNTIF(F84:F91,Green)," out of ",COUNTA(F84:F91))</f>
        <v>0 out of 8</v>
      </c>
      <c r="G83" s="29" t="str">
        <f t="shared" si="17"/>
        <v>0 out of 8</v>
      </c>
      <c r="H83" s="29" t="str">
        <f t="shared" si="17"/>
        <v>0 out of 8</v>
      </c>
      <c r="I83" s="29" t="str">
        <f t="shared" si="17"/>
        <v>0 out of 8</v>
      </c>
      <c r="J83" s="29" t="str">
        <f t="shared" si="17"/>
        <v>0 out of 8</v>
      </c>
      <c r="K83" s="29" t="str">
        <f t="shared" si="17"/>
        <v>0 out of 8</v>
      </c>
      <c r="L83" s="29" t="str">
        <f t="shared" si="17"/>
        <v>0 out of 8</v>
      </c>
      <c r="M83" s="29" t="str">
        <f t="shared" si="17"/>
        <v>0 out of 8</v>
      </c>
      <c r="N83" s="29" t="str">
        <f t="shared" si="17"/>
        <v>0 out of 8</v>
      </c>
      <c r="O83" s="29" t="str">
        <f t="shared" si="17"/>
        <v>0 out of 8</v>
      </c>
      <c r="P83" s="29" t="str">
        <f t="shared" si="17"/>
        <v>0 out of 8</v>
      </c>
      <c r="Q83" s="29" t="str">
        <f t="shared" si="17"/>
        <v>0 out of 8</v>
      </c>
      <c r="R83" s="29" t="str">
        <f t="shared" si="17"/>
        <v>0 out of 8</v>
      </c>
      <c r="S83" s="29" t="str">
        <f t="shared" si="17"/>
        <v>0 out of 8</v>
      </c>
      <c r="T83" s="29" t="str">
        <f t="shared" si="17"/>
        <v>0 out of 8</v>
      </c>
      <c r="U83" s="29" t="str">
        <f t="shared" si="17"/>
        <v>0 out of 8</v>
      </c>
      <c r="V83" s="29" t="str">
        <f t="shared" si="17"/>
        <v>0 out of 8</v>
      </c>
      <c r="W83" s="29" t="str">
        <f t="shared" si="17"/>
        <v>0 out of 8</v>
      </c>
      <c r="X83" s="29" t="str">
        <f t="shared" si="17"/>
        <v>0 out of 8</v>
      </c>
      <c r="Y83" s="29" t="str">
        <f t="shared" si="17"/>
        <v>0 out of 8</v>
      </c>
      <c r="Z83" s="29" t="str">
        <f t="shared" si="17"/>
        <v>0 out of 8</v>
      </c>
      <c r="AA83" s="29" t="str">
        <f t="shared" si="17"/>
        <v>0 out of 8</v>
      </c>
      <c r="AB83" s="29" t="str">
        <f t="shared" si="17"/>
        <v>0 out of 8</v>
      </c>
      <c r="AC83" s="29" t="str">
        <f t="shared" si="17"/>
        <v>0 out of 8</v>
      </c>
      <c r="AD83" s="29" t="str">
        <f t="shared" si="17"/>
        <v>0 out of 8</v>
      </c>
      <c r="AE83" s="29" t="str">
        <f t="shared" si="17"/>
        <v>0 out of 8</v>
      </c>
      <c r="AF83" s="29" t="str">
        <f t="shared" si="17"/>
        <v>0 out of 8</v>
      </c>
      <c r="AG83" s="29" t="str">
        <f t="shared" si="17"/>
        <v>0 out of 8</v>
      </c>
      <c r="AH83" s="29" t="str">
        <f t="shared" si="17"/>
        <v>0 out of 8</v>
      </c>
      <c r="AI83" s="29" t="str">
        <f t="shared" si="17"/>
        <v>0 out of 8</v>
      </c>
      <c r="AJ83" s="29" t="str">
        <f t="shared" si="17"/>
        <v>0 out of 8</v>
      </c>
      <c r="AK83" s="29" t="str">
        <f t="shared" si="17"/>
        <v>0 out of 8</v>
      </c>
      <c r="AL83" s="29" t="str">
        <f t="shared" si="17"/>
        <v>0 out of 8</v>
      </c>
      <c r="AM83" s="29" t="str">
        <f t="shared" si="17"/>
        <v>0 out of 8</v>
      </c>
      <c r="AN83" s="29" t="str">
        <f t="shared" si="17"/>
        <v>0 out of 8</v>
      </c>
      <c r="AO83" s="29" t="str">
        <f t="shared" si="17"/>
        <v>0 out of 8</v>
      </c>
      <c r="AP83" s="29" t="str">
        <f t="shared" si="17"/>
        <v>0 out of 8</v>
      </c>
      <c r="AQ83" s="29" t="str">
        <f t="shared" si="17"/>
        <v>0 out of 8</v>
      </c>
      <c r="AR83" s="29" t="str">
        <f t="shared" si="17"/>
        <v>0 out of 8</v>
      </c>
      <c r="AS83" s="29" t="str">
        <f t="shared" si="17"/>
        <v>0 out of 8</v>
      </c>
    </row>
    <row r="84" spans="1:45" ht="30" outlineLevel="1" x14ac:dyDescent="0.25">
      <c r="A84" s="2">
        <v>9</v>
      </c>
      <c r="B84" s="2" t="s">
        <v>67</v>
      </c>
      <c r="C84" s="2" t="s">
        <v>24</v>
      </c>
      <c r="D84" s="2"/>
      <c r="E84" s="2"/>
      <c r="F84" s="30" t="s">
        <v>5</v>
      </c>
      <c r="G84" s="30" t="s">
        <v>5</v>
      </c>
      <c r="H84" s="30" t="s">
        <v>5</v>
      </c>
      <c r="I84" s="30" t="s">
        <v>5</v>
      </c>
      <c r="J84" s="30" t="s">
        <v>5</v>
      </c>
      <c r="K84" s="30" t="s">
        <v>5</v>
      </c>
      <c r="L84" s="30" t="s">
        <v>5</v>
      </c>
      <c r="M84" s="30" t="s">
        <v>5</v>
      </c>
      <c r="N84" s="30" t="s">
        <v>5</v>
      </c>
      <c r="O84" s="30" t="s">
        <v>5</v>
      </c>
      <c r="P84" s="30" t="s">
        <v>5</v>
      </c>
      <c r="Q84" s="30" t="s">
        <v>5</v>
      </c>
      <c r="R84" s="30" t="s">
        <v>5</v>
      </c>
      <c r="S84" s="30" t="s">
        <v>5</v>
      </c>
      <c r="T84" s="30" t="s">
        <v>5</v>
      </c>
      <c r="U84" s="30" t="s">
        <v>5</v>
      </c>
      <c r="V84" s="30" t="s">
        <v>5</v>
      </c>
      <c r="W84" s="30" t="s">
        <v>5</v>
      </c>
      <c r="X84" s="30" t="s">
        <v>5</v>
      </c>
      <c r="Y84" s="30" t="s">
        <v>5</v>
      </c>
      <c r="Z84" s="30" t="s">
        <v>5</v>
      </c>
      <c r="AA84" s="30" t="s">
        <v>5</v>
      </c>
      <c r="AB84" s="30" t="s">
        <v>5</v>
      </c>
      <c r="AC84" s="30" t="s">
        <v>5</v>
      </c>
      <c r="AD84" s="30" t="s">
        <v>5</v>
      </c>
      <c r="AE84" s="30" t="s">
        <v>5</v>
      </c>
      <c r="AF84" s="30" t="s">
        <v>5</v>
      </c>
      <c r="AG84" s="30" t="s">
        <v>5</v>
      </c>
      <c r="AH84" s="30" t="s">
        <v>5</v>
      </c>
      <c r="AI84" s="30" t="s">
        <v>5</v>
      </c>
      <c r="AJ84" s="30" t="s">
        <v>5</v>
      </c>
      <c r="AK84" s="30" t="s">
        <v>5</v>
      </c>
      <c r="AL84" s="30" t="s">
        <v>5</v>
      </c>
      <c r="AM84" s="30" t="s">
        <v>5</v>
      </c>
      <c r="AN84" s="30" t="s">
        <v>5</v>
      </c>
      <c r="AO84" s="30" t="s">
        <v>5</v>
      </c>
      <c r="AP84" s="30" t="s">
        <v>5</v>
      </c>
      <c r="AQ84" s="30" t="s">
        <v>5</v>
      </c>
      <c r="AR84" s="30" t="s">
        <v>5</v>
      </c>
      <c r="AS84" s="30" t="s">
        <v>5</v>
      </c>
    </row>
    <row r="85" spans="1:45" outlineLevel="1" x14ac:dyDescent="0.25">
      <c r="A85" s="2">
        <v>9</v>
      </c>
      <c r="B85" s="2" t="s">
        <v>15</v>
      </c>
      <c r="C85" s="2" t="s">
        <v>24</v>
      </c>
      <c r="D85" s="2"/>
      <c r="E85" s="2"/>
      <c r="F85" s="30" t="s">
        <v>5</v>
      </c>
      <c r="G85" s="30" t="s">
        <v>5</v>
      </c>
      <c r="H85" s="30" t="s">
        <v>5</v>
      </c>
      <c r="I85" s="30" t="s">
        <v>5</v>
      </c>
      <c r="J85" s="30" t="s">
        <v>5</v>
      </c>
      <c r="K85" s="30" t="s">
        <v>5</v>
      </c>
      <c r="L85" s="30" t="s">
        <v>5</v>
      </c>
      <c r="M85" s="30" t="s">
        <v>5</v>
      </c>
      <c r="N85" s="30" t="s">
        <v>5</v>
      </c>
      <c r="O85" s="30" t="s">
        <v>5</v>
      </c>
      <c r="P85" s="30" t="s">
        <v>5</v>
      </c>
      <c r="Q85" s="30" t="s">
        <v>5</v>
      </c>
      <c r="R85" s="30" t="s">
        <v>5</v>
      </c>
      <c r="S85" s="30" t="s">
        <v>5</v>
      </c>
      <c r="T85" s="30" t="s">
        <v>5</v>
      </c>
      <c r="U85" s="30" t="s">
        <v>5</v>
      </c>
      <c r="V85" s="30" t="s">
        <v>5</v>
      </c>
      <c r="W85" s="30" t="s">
        <v>5</v>
      </c>
      <c r="X85" s="30" t="s">
        <v>5</v>
      </c>
      <c r="Y85" s="30" t="s">
        <v>5</v>
      </c>
      <c r="Z85" s="30" t="s">
        <v>5</v>
      </c>
      <c r="AA85" s="30" t="s">
        <v>5</v>
      </c>
      <c r="AB85" s="30" t="s">
        <v>5</v>
      </c>
      <c r="AC85" s="30" t="s">
        <v>5</v>
      </c>
      <c r="AD85" s="30" t="s">
        <v>5</v>
      </c>
      <c r="AE85" s="30" t="s">
        <v>5</v>
      </c>
      <c r="AF85" s="30" t="s">
        <v>5</v>
      </c>
      <c r="AG85" s="30" t="s">
        <v>5</v>
      </c>
      <c r="AH85" s="30" t="s">
        <v>5</v>
      </c>
      <c r="AI85" s="30" t="s">
        <v>5</v>
      </c>
      <c r="AJ85" s="30" t="s">
        <v>5</v>
      </c>
      <c r="AK85" s="30" t="s">
        <v>5</v>
      </c>
      <c r="AL85" s="30" t="s">
        <v>5</v>
      </c>
      <c r="AM85" s="30" t="s">
        <v>5</v>
      </c>
      <c r="AN85" s="30" t="s">
        <v>5</v>
      </c>
      <c r="AO85" s="30" t="s">
        <v>5</v>
      </c>
      <c r="AP85" s="30" t="s">
        <v>5</v>
      </c>
      <c r="AQ85" s="30" t="s">
        <v>5</v>
      </c>
      <c r="AR85" s="30" t="s">
        <v>5</v>
      </c>
      <c r="AS85" s="30" t="s">
        <v>5</v>
      </c>
    </row>
    <row r="86" spans="1:45" ht="30" outlineLevel="1" x14ac:dyDescent="0.25">
      <c r="A86" s="2">
        <v>9</v>
      </c>
      <c r="B86" s="2" t="s">
        <v>81</v>
      </c>
      <c r="C86" s="2" t="s">
        <v>24</v>
      </c>
      <c r="D86" s="2"/>
      <c r="E86" s="2"/>
      <c r="F86" s="30" t="s">
        <v>5</v>
      </c>
      <c r="G86" s="30" t="s">
        <v>5</v>
      </c>
      <c r="H86" s="30" t="s">
        <v>5</v>
      </c>
      <c r="I86" s="30" t="s">
        <v>5</v>
      </c>
      <c r="J86" s="30" t="s">
        <v>5</v>
      </c>
      <c r="K86" s="30" t="s">
        <v>5</v>
      </c>
      <c r="L86" s="30" t="s">
        <v>5</v>
      </c>
      <c r="M86" s="30" t="s">
        <v>5</v>
      </c>
      <c r="N86" s="30" t="s">
        <v>5</v>
      </c>
      <c r="O86" s="30" t="s">
        <v>5</v>
      </c>
      <c r="P86" s="30" t="s">
        <v>5</v>
      </c>
      <c r="Q86" s="30" t="s">
        <v>5</v>
      </c>
      <c r="R86" s="30" t="s">
        <v>5</v>
      </c>
      <c r="S86" s="30" t="s">
        <v>5</v>
      </c>
      <c r="T86" s="30" t="s">
        <v>5</v>
      </c>
      <c r="U86" s="30" t="s">
        <v>5</v>
      </c>
      <c r="V86" s="30" t="s">
        <v>5</v>
      </c>
      <c r="W86" s="30" t="s">
        <v>5</v>
      </c>
      <c r="X86" s="30" t="s">
        <v>5</v>
      </c>
      <c r="Y86" s="30" t="s">
        <v>5</v>
      </c>
      <c r="Z86" s="30" t="s">
        <v>5</v>
      </c>
      <c r="AA86" s="30" t="s">
        <v>5</v>
      </c>
      <c r="AB86" s="30" t="s">
        <v>5</v>
      </c>
      <c r="AC86" s="30" t="s">
        <v>5</v>
      </c>
      <c r="AD86" s="30" t="s">
        <v>5</v>
      </c>
      <c r="AE86" s="30" t="s">
        <v>5</v>
      </c>
      <c r="AF86" s="30" t="s">
        <v>5</v>
      </c>
      <c r="AG86" s="30" t="s">
        <v>5</v>
      </c>
      <c r="AH86" s="30" t="s">
        <v>5</v>
      </c>
      <c r="AI86" s="30" t="s">
        <v>5</v>
      </c>
      <c r="AJ86" s="30" t="s">
        <v>5</v>
      </c>
      <c r="AK86" s="30" t="s">
        <v>5</v>
      </c>
      <c r="AL86" s="30" t="s">
        <v>5</v>
      </c>
      <c r="AM86" s="30" t="s">
        <v>5</v>
      </c>
      <c r="AN86" s="30" t="s">
        <v>5</v>
      </c>
      <c r="AO86" s="30" t="s">
        <v>5</v>
      </c>
      <c r="AP86" s="30" t="s">
        <v>5</v>
      </c>
      <c r="AQ86" s="30" t="s">
        <v>5</v>
      </c>
      <c r="AR86" s="30" t="s">
        <v>5</v>
      </c>
      <c r="AS86" s="30" t="s">
        <v>5</v>
      </c>
    </row>
    <row r="87" spans="1:45" outlineLevel="1" x14ac:dyDescent="0.25">
      <c r="A87" s="2">
        <v>9</v>
      </c>
      <c r="B87" s="2" t="s">
        <v>82</v>
      </c>
      <c r="C87" s="2" t="s">
        <v>24</v>
      </c>
      <c r="D87" s="2"/>
      <c r="E87" s="2"/>
      <c r="F87" s="30" t="s">
        <v>5</v>
      </c>
      <c r="G87" s="30" t="s">
        <v>5</v>
      </c>
      <c r="H87" s="30" t="s">
        <v>5</v>
      </c>
      <c r="I87" s="30" t="s">
        <v>5</v>
      </c>
      <c r="J87" s="30" t="s">
        <v>5</v>
      </c>
      <c r="K87" s="30" t="s">
        <v>5</v>
      </c>
      <c r="L87" s="30" t="s">
        <v>5</v>
      </c>
      <c r="M87" s="30" t="s">
        <v>5</v>
      </c>
      <c r="N87" s="30" t="s">
        <v>5</v>
      </c>
      <c r="O87" s="30" t="s">
        <v>5</v>
      </c>
      <c r="P87" s="30" t="s">
        <v>5</v>
      </c>
      <c r="Q87" s="30" t="s">
        <v>5</v>
      </c>
      <c r="R87" s="30" t="s">
        <v>5</v>
      </c>
      <c r="S87" s="30" t="s">
        <v>5</v>
      </c>
      <c r="T87" s="30" t="s">
        <v>5</v>
      </c>
      <c r="U87" s="30" t="s">
        <v>5</v>
      </c>
      <c r="V87" s="30" t="s">
        <v>5</v>
      </c>
      <c r="W87" s="30" t="s">
        <v>5</v>
      </c>
      <c r="X87" s="30" t="s">
        <v>5</v>
      </c>
      <c r="Y87" s="30" t="s">
        <v>5</v>
      </c>
      <c r="Z87" s="30" t="s">
        <v>5</v>
      </c>
      <c r="AA87" s="30" t="s">
        <v>5</v>
      </c>
      <c r="AB87" s="30" t="s">
        <v>5</v>
      </c>
      <c r="AC87" s="30" t="s">
        <v>5</v>
      </c>
      <c r="AD87" s="30" t="s">
        <v>5</v>
      </c>
      <c r="AE87" s="30" t="s">
        <v>5</v>
      </c>
      <c r="AF87" s="30" t="s">
        <v>5</v>
      </c>
      <c r="AG87" s="30" t="s">
        <v>5</v>
      </c>
      <c r="AH87" s="30" t="s">
        <v>5</v>
      </c>
      <c r="AI87" s="30" t="s">
        <v>5</v>
      </c>
      <c r="AJ87" s="30" t="s">
        <v>5</v>
      </c>
      <c r="AK87" s="30" t="s">
        <v>5</v>
      </c>
      <c r="AL87" s="30" t="s">
        <v>5</v>
      </c>
      <c r="AM87" s="30" t="s">
        <v>5</v>
      </c>
      <c r="AN87" s="30" t="s">
        <v>5</v>
      </c>
      <c r="AO87" s="30" t="s">
        <v>5</v>
      </c>
      <c r="AP87" s="30" t="s">
        <v>5</v>
      </c>
      <c r="AQ87" s="30" t="s">
        <v>5</v>
      </c>
      <c r="AR87" s="30" t="s">
        <v>5</v>
      </c>
      <c r="AS87" s="30" t="s">
        <v>5</v>
      </c>
    </row>
    <row r="88" spans="1:45" ht="45" outlineLevel="1" x14ac:dyDescent="0.25">
      <c r="A88" s="2">
        <v>9</v>
      </c>
      <c r="B88" s="2" t="s">
        <v>83</v>
      </c>
      <c r="C88" s="2" t="s">
        <v>24</v>
      </c>
      <c r="D88" s="2"/>
      <c r="E88" s="2"/>
      <c r="F88" s="30" t="s">
        <v>5</v>
      </c>
      <c r="G88" s="30" t="s">
        <v>5</v>
      </c>
      <c r="H88" s="30" t="s">
        <v>5</v>
      </c>
      <c r="I88" s="30" t="s">
        <v>5</v>
      </c>
      <c r="J88" s="30" t="s">
        <v>5</v>
      </c>
      <c r="K88" s="30" t="s">
        <v>5</v>
      </c>
      <c r="L88" s="30" t="s">
        <v>5</v>
      </c>
      <c r="M88" s="30" t="s">
        <v>5</v>
      </c>
      <c r="N88" s="30" t="s">
        <v>5</v>
      </c>
      <c r="O88" s="30" t="s">
        <v>5</v>
      </c>
      <c r="P88" s="30" t="s">
        <v>5</v>
      </c>
      <c r="Q88" s="30" t="s">
        <v>5</v>
      </c>
      <c r="R88" s="30" t="s">
        <v>5</v>
      </c>
      <c r="S88" s="30" t="s">
        <v>5</v>
      </c>
      <c r="T88" s="30" t="s">
        <v>5</v>
      </c>
      <c r="U88" s="30" t="s">
        <v>5</v>
      </c>
      <c r="V88" s="30" t="s">
        <v>5</v>
      </c>
      <c r="W88" s="30" t="s">
        <v>5</v>
      </c>
      <c r="X88" s="30" t="s">
        <v>5</v>
      </c>
      <c r="Y88" s="30" t="s">
        <v>5</v>
      </c>
      <c r="Z88" s="30" t="s">
        <v>5</v>
      </c>
      <c r="AA88" s="30" t="s">
        <v>5</v>
      </c>
      <c r="AB88" s="30" t="s">
        <v>5</v>
      </c>
      <c r="AC88" s="30" t="s">
        <v>5</v>
      </c>
      <c r="AD88" s="30" t="s">
        <v>5</v>
      </c>
      <c r="AE88" s="30" t="s">
        <v>5</v>
      </c>
      <c r="AF88" s="30" t="s">
        <v>5</v>
      </c>
      <c r="AG88" s="30" t="s">
        <v>5</v>
      </c>
      <c r="AH88" s="30" t="s">
        <v>5</v>
      </c>
      <c r="AI88" s="30" t="s">
        <v>5</v>
      </c>
      <c r="AJ88" s="30" t="s">
        <v>5</v>
      </c>
      <c r="AK88" s="30" t="s">
        <v>5</v>
      </c>
      <c r="AL88" s="30" t="s">
        <v>5</v>
      </c>
      <c r="AM88" s="30" t="s">
        <v>5</v>
      </c>
      <c r="AN88" s="30" t="s">
        <v>5</v>
      </c>
      <c r="AO88" s="30" t="s">
        <v>5</v>
      </c>
      <c r="AP88" s="30" t="s">
        <v>5</v>
      </c>
      <c r="AQ88" s="30" t="s">
        <v>5</v>
      </c>
      <c r="AR88" s="30" t="s">
        <v>5</v>
      </c>
      <c r="AS88" s="30" t="s">
        <v>5</v>
      </c>
    </row>
    <row r="89" spans="1:45" ht="30" outlineLevel="1" x14ac:dyDescent="0.25">
      <c r="A89" s="35">
        <v>9</v>
      </c>
      <c r="B89" s="35" t="s">
        <v>84</v>
      </c>
      <c r="C89" s="35" t="s">
        <v>24</v>
      </c>
      <c r="D89" s="35"/>
      <c r="E89" s="35"/>
      <c r="F89" s="30" t="s">
        <v>5</v>
      </c>
      <c r="G89" s="30" t="s">
        <v>5</v>
      </c>
      <c r="H89" s="30" t="s">
        <v>5</v>
      </c>
      <c r="I89" s="30" t="s">
        <v>5</v>
      </c>
      <c r="J89" s="30" t="s">
        <v>5</v>
      </c>
      <c r="K89" s="30" t="s">
        <v>5</v>
      </c>
      <c r="L89" s="30" t="s">
        <v>5</v>
      </c>
      <c r="M89" s="30" t="s">
        <v>5</v>
      </c>
      <c r="N89" s="30" t="s">
        <v>5</v>
      </c>
      <c r="O89" s="30" t="s">
        <v>5</v>
      </c>
      <c r="P89" s="30" t="s">
        <v>5</v>
      </c>
      <c r="Q89" s="30" t="s">
        <v>5</v>
      </c>
      <c r="R89" s="30" t="s">
        <v>5</v>
      </c>
      <c r="S89" s="30" t="s">
        <v>5</v>
      </c>
      <c r="T89" s="30" t="s">
        <v>5</v>
      </c>
      <c r="U89" s="30" t="s">
        <v>5</v>
      </c>
      <c r="V89" s="30" t="s">
        <v>5</v>
      </c>
      <c r="W89" s="30" t="s">
        <v>5</v>
      </c>
      <c r="X89" s="30" t="s">
        <v>5</v>
      </c>
      <c r="Y89" s="30" t="s">
        <v>5</v>
      </c>
      <c r="Z89" s="30" t="s">
        <v>5</v>
      </c>
      <c r="AA89" s="30" t="s">
        <v>5</v>
      </c>
      <c r="AB89" s="30" t="s">
        <v>5</v>
      </c>
      <c r="AC89" s="30" t="s">
        <v>5</v>
      </c>
      <c r="AD89" s="30" t="s">
        <v>5</v>
      </c>
      <c r="AE89" s="30" t="s">
        <v>5</v>
      </c>
      <c r="AF89" s="30" t="s">
        <v>5</v>
      </c>
      <c r="AG89" s="30" t="s">
        <v>5</v>
      </c>
      <c r="AH89" s="30" t="s">
        <v>5</v>
      </c>
      <c r="AI89" s="30" t="s">
        <v>5</v>
      </c>
      <c r="AJ89" s="30" t="s">
        <v>5</v>
      </c>
      <c r="AK89" s="30" t="s">
        <v>5</v>
      </c>
      <c r="AL89" s="30" t="s">
        <v>5</v>
      </c>
      <c r="AM89" s="30" t="s">
        <v>5</v>
      </c>
      <c r="AN89" s="30" t="s">
        <v>5</v>
      </c>
      <c r="AO89" s="30" t="s">
        <v>5</v>
      </c>
      <c r="AP89" s="30" t="s">
        <v>5</v>
      </c>
      <c r="AQ89" s="30" t="s">
        <v>5</v>
      </c>
      <c r="AR89" s="30" t="s">
        <v>5</v>
      </c>
      <c r="AS89" s="30" t="s">
        <v>5</v>
      </c>
    </row>
    <row r="90" spans="1:45" outlineLevel="1" x14ac:dyDescent="0.25">
      <c r="A90" s="35">
        <v>9</v>
      </c>
      <c r="B90" s="35" t="s">
        <v>85</v>
      </c>
      <c r="C90" s="35" t="s">
        <v>24</v>
      </c>
      <c r="D90" s="35"/>
      <c r="E90" s="35"/>
      <c r="F90" s="30" t="s">
        <v>5</v>
      </c>
      <c r="G90" s="30" t="s">
        <v>5</v>
      </c>
      <c r="H90" s="30" t="s">
        <v>5</v>
      </c>
      <c r="I90" s="30" t="s">
        <v>5</v>
      </c>
      <c r="J90" s="30" t="s">
        <v>5</v>
      </c>
      <c r="K90" s="30" t="s">
        <v>5</v>
      </c>
      <c r="L90" s="30" t="s">
        <v>5</v>
      </c>
      <c r="M90" s="30" t="s">
        <v>5</v>
      </c>
      <c r="N90" s="30" t="s">
        <v>5</v>
      </c>
      <c r="O90" s="30" t="s">
        <v>5</v>
      </c>
      <c r="P90" s="30" t="s">
        <v>5</v>
      </c>
      <c r="Q90" s="30" t="s">
        <v>5</v>
      </c>
      <c r="R90" s="30" t="s">
        <v>5</v>
      </c>
      <c r="S90" s="30" t="s">
        <v>5</v>
      </c>
      <c r="T90" s="30" t="s">
        <v>5</v>
      </c>
      <c r="U90" s="30" t="s">
        <v>5</v>
      </c>
      <c r="V90" s="30" t="s">
        <v>5</v>
      </c>
      <c r="W90" s="30" t="s">
        <v>5</v>
      </c>
      <c r="X90" s="30" t="s">
        <v>5</v>
      </c>
      <c r="Y90" s="30" t="s">
        <v>5</v>
      </c>
      <c r="Z90" s="30" t="s">
        <v>5</v>
      </c>
      <c r="AA90" s="30" t="s">
        <v>5</v>
      </c>
      <c r="AB90" s="30" t="s">
        <v>5</v>
      </c>
      <c r="AC90" s="30" t="s">
        <v>5</v>
      </c>
      <c r="AD90" s="30" t="s">
        <v>5</v>
      </c>
      <c r="AE90" s="30" t="s">
        <v>5</v>
      </c>
      <c r="AF90" s="30" t="s">
        <v>5</v>
      </c>
      <c r="AG90" s="30" t="s">
        <v>5</v>
      </c>
      <c r="AH90" s="30" t="s">
        <v>5</v>
      </c>
      <c r="AI90" s="30" t="s">
        <v>5</v>
      </c>
      <c r="AJ90" s="30" t="s">
        <v>5</v>
      </c>
      <c r="AK90" s="30" t="s">
        <v>5</v>
      </c>
      <c r="AL90" s="30" t="s">
        <v>5</v>
      </c>
      <c r="AM90" s="30" t="s">
        <v>5</v>
      </c>
      <c r="AN90" s="30" t="s">
        <v>5</v>
      </c>
      <c r="AO90" s="30" t="s">
        <v>5</v>
      </c>
      <c r="AP90" s="30" t="s">
        <v>5</v>
      </c>
      <c r="AQ90" s="30" t="s">
        <v>5</v>
      </c>
      <c r="AR90" s="30" t="s">
        <v>5</v>
      </c>
      <c r="AS90" s="30" t="s">
        <v>5</v>
      </c>
    </row>
    <row r="91" spans="1:45" ht="15.75" outlineLevel="1" thickBot="1" x14ac:dyDescent="0.3">
      <c r="A91" s="35">
        <v>9</v>
      </c>
      <c r="B91" s="35" t="s">
        <v>86</v>
      </c>
      <c r="C91" s="35" t="s">
        <v>18</v>
      </c>
      <c r="D91" s="35"/>
      <c r="E91" s="35"/>
      <c r="F91" s="30" t="s">
        <v>5</v>
      </c>
      <c r="G91" s="30" t="s">
        <v>5</v>
      </c>
      <c r="H91" s="30" t="s">
        <v>5</v>
      </c>
      <c r="I91" s="30" t="s">
        <v>5</v>
      </c>
      <c r="J91" s="30" t="s">
        <v>5</v>
      </c>
      <c r="K91" s="30" t="s">
        <v>5</v>
      </c>
      <c r="L91" s="30" t="s">
        <v>5</v>
      </c>
      <c r="M91" s="30" t="s">
        <v>5</v>
      </c>
      <c r="N91" s="30" t="s">
        <v>5</v>
      </c>
      <c r="O91" s="30" t="s">
        <v>5</v>
      </c>
      <c r="P91" s="30" t="s">
        <v>5</v>
      </c>
      <c r="Q91" s="30" t="s">
        <v>5</v>
      </c>
      <c r="R91" s="30" t="s">
        <v>5</v>
      </c>
      <c r="S91" s="30" t="s">
        <v>5</v>
      </c>
      <c r="T91" s="30" t="s">
        <v>5</v>
      </c>
      <c r="U91" s="30" t="s">
        <v>5</v>
      </c>
      <c r="V91" s="30" t="s">
        <v>5</v>
      </c>
      <c r="W91" s="30" t="s">
        <v>5</v>
      </c>
      <c r="X91" s="30" t="s">
        <v>5</v>
      </c>
      <c r="Y91" s="30" t="s">
        <v>5</v>
      </c>
      <c r="Z91" s="30" t="s">
        <v>5</v>
      </c>
      <c r="AA91" s="30" t="s">
        <v>5</v>
      </c>
      <c r="AB91" s="30" t="s">
        <v>5</v>
      </c>
      <c r="AC91" s="30" t="s">
        <v>5</v>
      </c>
      <c r="AD91" s="30" t="s">
        <v>5</v>
      </c>
      <c r="AE91" s="30" t="s">
        <v>5</v>
      </c>
      <c r="AF91" s="30" t="s">
        <v>5</v>
      </c>
      <c r="AG91" s="30" t="s">
        <v>5</v>
      </c>
      <c r="AH91" s="30" t="s">
        <v>5</v>
      </c>
      <c r="AI91" s="30" t="s">
        <v>5</v>
      </c>
      <c r="AJ91" s="30" t="s">
        <v>5</v>
      </c>
      <c r="AK91" s="30" t="s">
        <v>5</v>
      </c>
      <c r="AL91" s="30" t="s">
        <v>5</v>
      </c>
      <c r="AM91" s="30" t="s">
        <v>5</v>
      </c>
      <c r="AN91" s="30" t="s">
        <v>5</v>
      </c>
      <c r="AO91" s="30" t="s">
        <v>5</v>
      </c>
      <c r="AP91" s="30" t="s">
        <v>5</v>
      </c>
      <c r="AQ91" s="30" t="s">
        <v>5</v>
      </c>
      <c r="AR91" s="30" t="s">
        <v>5</v>
      </c>
      <c r="AS91" s="30" t="s">
        <v>5</v>
      </c>
    </row>
    <row r="92" spans="1:45" ht="15.75" thickTop="1" x14ac:dyDescent="0.25">
      <c r="A92" s="27"/>
      <c r="B92" s="34" t="s">
        <v>87</v>
      </c>
      <c r="C92" s="27"/>
      <c r="D92" s="27"/>
      <c r="E92" s="27"/>
      <c r="F92" s="31" t="str">
        <f t="shared" ref="F92:AS92" si="18">IF(COUNTA(F94:F103)=COUNTIF(F94:F103,Not_started)," Not started ",IF(COUNTA(F94:F103)-COUNTIF(F94:F103,Not_started)&lt;COUNTA(F94:F103),"Started",IF(COUNTA(F94:F103)=COUNTIF(F94:F103,Green),"Green",IF(COUNTIF(F94:F103,Red)&gt;0,"Red","Amber")   )   )   )</f>
        <v xml:space="preserve"> Not started </v>
      </c>
      <c r="G92" s="31" t="str">
        <f t="shared" si="18"/>
        <v xml:space="preserve"> Not started </v>
      </c>
      <c r="H92" s="31" t="str">
        <f t="shared" si="18"/>
        <v xml:space="preserve"> Not started </v>
      </c>
      <c r="I92" s="31" t="str">
        <f t="shared" si="18"/>
        <v xml:space="preserve"> Not started </v>
      </c>
      <c r="J92" s="31" t="str">
        <f t="shared" si="18"/>
        <v xml:space="preserve"> Not started </v>
      </c>
      <c r="K92" s="31" t="str">
        <f t="shared" si="18"/>
        <v xml:space="preserve"> Not started </v>
      </c>
      <c r="L92" s="31" t="str">
        <f t="shared" si="18"/>
        <v xml:space="preserve"> Not started </v>
      </c>
      <c r="M92" s="31" t="str">
        <f t="shared" si="18"/>
        <v xml:space="preserve"> Not started </v>
      </c>
      <c r="N92" s="31" t="str">
        <f t="shared" si="18"/>
        <v xml:space="preserve"> Not started </v>
      </c>
      <c r="O92" s="31" t="str">
        <f t="shared" si="18"/>
        <v xml:space="preserve"> Not started </v>
      </c>
      <c r="P92" s="31" t="str">
        <f t="shared" si="18"/>
        <v xml:space="preserve"> Not started </v>
      </c>
      <c r="Q92" s="31" t="str">
        <f t="shared" si="18"/>
        <v xml:space="preserve"> Not started </v>
      </c>
      <c r="R92" s="31" t="str">
        <f t="shared" si="18"/>
        <v xml:space="preserve"> Not started </v>
      </c>
      <c r="S92" s="31" t="str">
        <f t="shared" si="18"/>
        <v xml:space="preserve"> Not started </v>
      </c>
      <c r="T92" s="31" t="str">
        <f t="shared" si="18"/>
        <v xml:space="preserve"> Not started </v>
      </c>
      <c r="U92" s="31" t="str">
        <f t="shared" si="18"/>
        <v xml:space="preserve"> Not started </v>
      </c>
      <c r="V92" s="31" t="str">
        <f t="shared" si="18"/>
        <v xml:space="preserve"> Not started </v>
      </c>
      <c r="W92" s="31" t="str">
        <f t="shared" si="18"/>
        <v xml:space="preserve"> Not started </v>
      </c>
      <c r="X92" s="31" t="str">
        <f t="shared" si="18"/>
        <v xml:space="preserve"> Not started </v>
      </c>
      <c r="Y92" s="31" t="str">
        <f t="shared" si="18"/>
        <v xml:space="preserve"> Not started </v>
      </c>
      <c r="Z92" s="31" t="str">
        <f t="shared" si="18"/>
        <v xml:space="preserve"> Not started </v>
      </c>
      <c r="AA92" s="31" t="str">
        <f t="shared" si="18"/>
        <v xml:space="preserve"> Not started </v>
      </c>
      <c r="AB92" s="31" t="str">
        <f t="shared" si="18"/>
        <v xml:space="preserve"> Not started </v>
      </c>
      <c r="AC92" s="31" t="str">
        <f t="shared" si="18"/>
        <v xml:space="preserve"> Not started </v>
      </c>
      <c r="AD92" s="31" t="str">
        <f t="shared" si="18"/>
        <v xml:space="preserve"> Not started </v>
      </c>
      <c r="AE92" s="31" t="str">
        <f t="shared" si="18"/>
        <v xml:space="preserve"> Not started </v>
      </c>
      <c r="AF92" s="31" t="str">
        <f t="shared" si="18"/>
        <v xml:space="preserve"> Not started </v>
      </c>
      <c r="AG92" s="31" t="str">
        <f t="shared" si="18"/>
        <v xml:space="preserve"> Not started </v>
      </c>
      <c r="AH92" s="31" t="str">
        <f t="shared" si="18"/>
        <v xml:space="preserve"> Not started </v>
      </c>
      <c r="AI92" s="31" t="str">
        <f t="shared" si="18"/>
        <v xml:space="preserve"> Not started </v>
      </c>
      <c r="AJ92" s="31" t="str">
        <f t="shared" si="18"/>
        <v xml:space="preserve"> Not started </v>
      </c>
      <c r="AK92" s="31" t="str">
        <f t="shared" si="18"/>
        <v xml:space="preserve"> Not started </v>
      </c>
      <c r="AL92" s="31" t="str">
        <f t="shared" si="18"/>
        <v xml:space="preserve"> Not started </v>
      </c>
      <c r="AM92" s="31" t="str">
        <f t="shared" si="18"/>
        <v xml:space="preserve"> Not started </v>
      </c>
      <c r="AN92" s="31" t="str">
        <f t="shared" si="18"/>
        <v xml:space="preserve"> Not started </v>
      </c>
      <c r="AO92" s="31" t="str">
        <f t="shared" si="18"/>
        <v xml:space="preserve"> Not started </v>
      </c>
      <c r="AP92" s="31" t="str">
        <f t="shared" si="18"/>
        <v xml:space="preserve"> Not started </v>
      </c>
      <c r="AQ92" s="31" t="str">
        <f t="shared" si="18"/>
        <v xml:space="preserve"> Not started </v>
      </c>
      <c r="AR92" s="31" t="str">
        <f t="shared" si="18"/>
        <v xml:space="preserve"> Not started </v>
      </c>
      <c r="AS92" s="31" t="str">
        <f t="shared" si="18"/>
        <v xml:space="preserve"> Not started </v>
      </c>
    </row>
    <row r="93" spans="1:45" outlineLevel="1" x14ac:dyDescent="0.25">
      <c r="A93" s="3">
        <v>10</v>
      </c>
      <c r="B93" s="3" t="s">
        <v>12</v>
      </c>
      <c r="C93" s="3"/>
      <c r="D93" s="3"/>
      <c r="E93" s="3"/>
      <c r="F93" s="32" t="str">
        <f t="shared" ref="F93:AS93" si="19">CONCATENATE(COUNTIF(F94:F103,Green)," out of ",COUNTA(F94:F103))</f>
        <v>0 out of 10</v>
      </c>
      <c r="G93" s="32" t="str">
        <f t="shared" si="19"/>
        <v>0 out of 10</v>
      </c>
      <c r="H93" s="32" t="str">
        <f t="shared" si="19"/>
        <v>0 out of 10</v>
      </c>
      <c r="I93" s="32" t="str">
        <f t="shared" si="19"/>
        <v>0 out of 10</v>
      </c>
      <c r="J93" s="32" t="str">
        <f t="shared" si="19"/>
        <v>0 out of 10</v>
      </c>
      <c r="K93" s="32" t="str">
        <f t="shared" si="19"/>
        <v>0 out of 10</v>
      </c>
      <c r="L93" s="32" t="str">
        <f t="shared" si="19"/>
        <v>0 out of 10</v>
      </c>
      <c r="M93" s="32" t="str">
        <f t="shared" si="19"/>
        <v>0 out of 10</v>
      </c>
      <c r="N93" s="32" t="str">
        <f t="shared" si="19"/>
        <v>0 out of 10</v>
      </c>
      <c r="O93" s="32" t="str">
        <f t="shared" si="19"/>
        <v>0 out of 10</v>
      </c>
      <c r="P93" s="32" t="str">
        <f t="shared" si="19"/>
        <v>0 out of 10</v>
      </c>
      <c r="Q93" s="32" t="str">
        <f t="shared" si="19"/>
        <v>0 out of 10</v>
      </c>
      <c r="R93" s="32" t="str">
        <f t="shared" si="19"/>
        <v>0 out of 10</v>
      </c>
      <c r="S93" s="32" t="str">
        <f t="shared" si="19"/>
        <v>0 out of 10</v>
      </c>
      <c r="T93" s="32" t="str">
        <f t="shared" si="19"/>
        <v>0 out of 10</v>
      </c>
      <c r="U93" s="32" t="str">
        <f t="shared" si="19"/>
        <v>0 out of 10</v>
      </c>
      <c r="V93" s="32" t="str">
        <f t="shared" si="19"/>
        <v>0 out of 10</v>
      </c>
      <c r="W93" s="32" t="str">
        <f t="shared" si="19"/>
        <v>0 out of 10</v>
      </c>
      <c r="X93" s="32" t="str">
        <f t="shared" si="19"/>
        <v>0 out of 10</v>
      </c>
      <c r="Y93" s="32" t="str">
        <f t="shared" si="19"/>
        <v>0 out of 10</v>
      </c>
      <c r="Z93" s="32" t="str">
        <f t="shared" si="19"/>
        <v>0 out of 10</v>
      </c>
      <c r="AA93" s="32" t="str">
        <f t="shared" si="19"/>
        <v>0 out of 10</v>
      </c>
      <c r="AB93" s="32" t="str">
        <f t="shared" si="19"/>
        <v>0 out of 10</v>
      </c>
      <c r="AC93" s="32" t="str">
        <f t="shared" si="19"/>
        <v>0 out of 10</v>
      </c>
      <c r="AD93" s="32" t="str">
        <f t="shared" si="19"/>
        <v>0 out of 10</v>
      </c>
      <c r="AE93" s="32" t="str">
        <f t="shared" si="19"/>
        <v>0 out of 10</v>
      </c>
      <c r="AF93" s="32" t="str">
        <f t="shared" si="19"/>
        <v>0 out of 10</v>
      </c>
      <c r="AG93" s="32" t="str">
        <f t="shared" si="19"/>
        <v>0 out of 10</v>
      </c>
      <c r="AH93" s="32" t="str">
        <f t="shared" si="19"/>
        <v>0 out of 10</v>
      </c>
      <c r="AI93" s="32" t="str">
        <f t="shared" si="19"/>
        <v>0 out of 10</v>
      </c>
      <c r="AJ93" s="32" t="str">
        <f t="shared" si="19"/>
        <v>0 out of 10</v>
      </c>
      <c r="AK93" s="32" t="str">
        <f t="shared" si="19"/>
        <v>0 out of 10</v>
      </c>
      <c r="AL93" s="32" t="str">
        <f t="shared" si="19"/>
        <v>0 out of 10</v>
      </c>
      <c r="AM93" s="32" t="str">
        <f t="shared" si="19"/>
        <v>0 out of 10</v>
      </c>
      <c r="AN93" s="32" t="str">
        <f t="shared" si="19"/>
        <v>0 out of 10</v>
      </c>
      <c r="AO93" s="32" t="str">
        <f t="shared" si="19"/>
        <v>0 out of 10</v>
      </c>
      <c r="AP93" s="32" t="str">
        <f t="shared" si="19"/>
        <v>0 out of 10</v>
      </c>
      <c r="AQ93" s="32" t="str">
        <f t="shared" si="19"/>
        <v>0 out of 10</v>
      </c>
      <c r="AR93" s="32" t="str">
        <f t="shared" si="19"/>
        <v>0 out of 10</v>
      </c>
      <c r="AS93" s="32" t="str">
        <f t="shared" si="19"/>
        <v>0 out of 10</v>
      </c>
    </row>
    <row r="94" spans="1:45" ht="30" outlineLevel="1" x14ac:dyDescent="0.25">
      <c r="A94" s="3">
        <v>10</v>
      </c>
      <c r="B94" s="3" t="s">
        <v>67</v>
      </c>
      <c r="C94" s="3" t="s">
        <v>24</v>
      </c>
      <c r="D94" s="3"/>
      <c r="E94" s="3"/>
      <c r="F94" s="30" t="s">
        <v>5</v>
      </c>
      <c r="G94" s="30" t="s">
        <v>5</v>
      </c>
      <c r="H94" s="30" t="s">
        <v>5</v>
      </c>
      <c r="I94" s="30" t="s">
        <v>5</v>
      </c>
      <c r="J94" s="30" t="s">
        <v>5</v>
      </c>
      <c r="K94" s="30" t="s">
        <v>5</v>
      </c>
      <c r="L94" s="30" t="s">
        <v>5</v>
      </c>
      <c r="M94" s="30" t="s">
        <v>5</v>
      </c>
      <c r="N94" s="30" t="s">
        <v>5</v>
      </c>
      <c r="O94" s="30" t="s">
        <v>5</v>
      </c>
      <c r="P94" s="30" t="s">
        <v>5</v>
      </c>
      <c r="Q94" s="30" t="s">
        <v>5</v>
      </c>
      <c r="R94" s="30" t="s">
        <v>5</v>
      </c>
      <c r="S94" s="30" t="s">
        <v>5</v>
      </c>
      <c r="T94" s="30" t="s">
        <v>5</v>
      </c>
      <c r="U94" s="30" t="s">
        <v>5</v>
      </c>
      <c r="V94" s="30" t="s">
        <v>5</v>
      </c>
      <c r="W94" s="30" t="s">
        <v>5</v>
      </c>
      <c r="X94" s="30" t="s">
        <v>5</v>
      </c>
      <c r="Y94" s="30" t="s">
        <v>5</v>
      </c>
      <c r="Z94" s="30" t="s">
        <v>5</v>
      </c>
      <c r="AA94" s="30" t="s">
        <v>5</v>
      </c>
      <c r="AB94" s="30" t="s">
        <v>5</v>
      </c>
      <c r="AC94" s="30" t="s">
        <v>5</v>
      </c>
      <c r="AD94" s="30" t="s">
        <v>5</v>
      </c>
      <c r="AE94" s="30" t="s">
        <v>5</v>
      </c>
      <c r="AF94" s="30" t="s">
        <v>5</v>
      </c>
      <c r="AG94" s="30" t="s">
        <v>5</v>
      </c>
      <c r="AH94" s="30" t="s">
        <v>5</v>
      </c>
      <c r="AI94" s="30" t="s">
        <v>5</v>
      </c>
      <c r="AJ94" s="30" t="s">
        <v>5</v>
      </c>
      <c r="AK94" s="30" t="s">
        <v>5</v>
      </c>
      <c r="AL94" s="30" t="s">
        <v>5</v>
      </c>
      <c r="AM94" s="30" t="s">
        <v>5</v>
      </c>
      <c r="AN94" s="30" t="s">
        <v>5</v>
      </c>
      <c r="AO94" s="30" t="s">
        <v>5</v>
      </c>
      <c r="AP94" s="30" t="s">
        <v>5</v>
      </c>
      <c r="AQ94" s="30" t="s">
        <v>5</v>
      </c>
      <c r="AR94" s="30" t="s">
        <v>5</v>
      </c>
      <c r="AS94" s="30" t="s">
        <v>5</v>
      </c>
    </row>
    <row r="95" spans="1:45" outlineLevel="1" x14ac:dyDescent="0.25">
      <c r="A95" s="3">
        <v>10</v>
      </c>
      <c r="B95" s="3" t="s">
        <v>15</v>
      </c>
      <c r="C95" s="3" t="s">
        <v>24</v>
      </c>
      <c r="D95" s="3"/>
      <c r="E95" s="3"/>
      <c r="F95" s="30" t="s">
        <v>5</v>
      </c>
      <c r="G95" s="30" t="s">
        <v>5</v>
      </c>
      <c r="H95" s="30" t="s">
        <v>5</v>
      </c>
      <c r="I95" s="30" t="s">
        <v>5</v>
      </c>
      <c r="J95" s="30" t="s">
        <v>5</v>
      </c>
      <c r="K95" s="30" t="s">
        <v>5</v>
      </c>
      <c r="L95" s="30" t="s">
        <v>5</v>
      </c>
      <c r="M95" s="30" t="s">
        <v>5</v>
      </c>
      <c r="N95" s="30" t="s">
        <v>5</v>
      </c>
      <c r="O95" s="30" t="s">
        <v>5</v>
      </c>
      <c r="P95" s="30" t="s">
        <v>5</v>
      </c>
      <c r="Q95" s="30" t="s">
        <v>5</v>
      </c>
      <c r="R95" s="30" t="s">
        <v>5</v>
      </c>
      <c r="S95" s="30" t="s">
        <v>5</v>
      </c>
      <c r="T95" s="30" t="s">
        <v>5</v>
      </c>
      <c r="U95" s="30" t="s">
        <v>5</v>
      </c>
      <c r="V95" s="30" t="s">
        <v>5</v>
      </c>
      <c r="W95" s="30" t="s">
        <v>5</v>
      </c>
      <c r="X95" s="30" t="s">
        <v>5</v>
      </c>
      <c r="Y95" s="30" t="s">
        <v>5</v>
      </c>
      <c r="Z95" s="30" t="s">
        <v>5</v>
      </c>
      <c r="AA95" s="30" t="s">
        <v>5</v>
      </c>
      <c r="AB95" s="30" t="s">
        <v>5</v>
      </c>
      <c r="AC95" s="30" t="s">
        <v>5</v>
      </c>
      <c r="AD95" s="30" t="s">
        <v>5</v>
      </c>
      <c r="AE95" s="30" t="s">
        <v>5</v>
      </c>
      <c r="AF95" s="30" t="s">
        <v>5</v>
      </c>
      <c r="AG95" s="30" t="s">
        <v>5</v>
      </c>
      <c r="AH95" s="30" t="s">
        <v>5</v>
      </c>
      <c r="AI95" s="30" t="s">
        <v>5</v>
      </c>
      <c r="AJ95" s="30" t="s">
        <v>5</v>
      </c>
      <c r="AK95" s="30" t="s">
        <v>5</v>
      </c>
      <c r="AL95" s="30" t="s">
        <v>5</v>
      </c>
      <c r="AM95" s="30" t="s">
        <v>5</v>
      </c>
      <c r="AN95" s="30" t="s">
        <v>5</v>
      </c>
      <c r="AO95" s="30" t="s">
        <v>5</v>
      </c>
      <c r="AP95" s="30" t="s">
        <v>5</v>
      </c>
      <c r="AQ95" s="30" t="s">
        <v>5</v>
      </c>
      <c r="AR95" s="30" t="s">
        <v>5</v>
      </c>
      <c r="AS95" s="30" t="s">
        <v>5</v>
      </c>
    </row>
    <row r="96" spans="1:45" outlineLevel="1" x14ac:dyDescent="0.25">
      <c r="A96" s="3">
        <v>10</v>
      </c>
      <c r="B96" s="3" t="s">
        <v>88</v>
      </c>
      <c r="C96" s="3" t="s">
        <v>24</v>
      </c>
      <c r="D96" s="3"/>
      <c r="E96" s="3"/>
      <c r="F96" s="30" t="s">
        <v>5</v>
      </c>
      <c r="G96" s="30" t="s">
        <v>5</v>
      </c>
      <c r="H96" s="30" t="s">
        <v>5</v>
      </c>
      <c r="I96" s="30" t="s">
        <v>5</v>
      </c>
      <c r="J96" s="30" t="s">
        <v>5</v>
      </c>
      <c r="K96" s="30" t="s">
        <v>5</v>
      </c>
      <c r="L96" s="30" t="s">
        <v>5</v>
      </c>
      <c r="M96" s="30" t="s">
        <v>5</v>
      </c>
      <c r="N96" s="30" t="s">
        <v>5</v>
      </c>
      <c r="O96" s="30" t="s">
        <v>5</v>
      </c>
      <c r="P96" s="30" t="s">
        <v>5</v>
      </c>
      <c r="Q96" s="30" t="s">
        <v>5</v>
      </c>
      <c r="R96" s="30" t="s">
        <v>5</v>
      </c>
      <c r="S96" s="30" t="s">
        <v>5</v>
      </c>
      <c r="T96" s="30" t="s">
        <v>5</v>
      </c>
      <c r="U96" s="30" t="s">
        <v>5</v>
      </c>
      <c r="V96" s="30" t="s">
        <v>5</v>
      </c>
      <c r="W96" s="30" t="s">
        <v>5</v>
      </c>
      <c r="X96" s="30" t="s">
        <v>5</v>
      </c>
      <c r="Y96" s="30" t="s">
        <v>5</v>
      </c>
      <c r="Z96" s="30" t="s">
        <v>5</v>
      </c>
      <c r="AA96" s="30" t="s">
        <v>5</v>
      </c>
      <c r="AB96" s="30" t="s">
        <v>5</v>
      </c>
      <c r="AC96" s="30" t="s">
        <v>5</v>
      </c>
      <c r="AD96" s="30" t="s">
        <v>5</v>
      </c>
      <c r="AE96" s="30" t="s">
        <v>5</v>
      </c>
      <c r="AF96" s="30" t="s">
        <v>5</v>
      </c>
      <c r="AG96" s="30" t="s">
        <v>5</v>
      </c>
      <c r="AH96" s="30" t="s">
        <v>5</v>
      </c>
      <c r="AI96" s="30" t="s">
        <v>5</v>
      </c>
      <c r="AJ96" s="30" t="s">
        <v>5</v>
      </c>
      <c r="AK96" s="30" t="s">
        <v>5</v>
      </c>
      <c r="AL96" s="30" t="s">
        <v>5</v>
      </c>
      <c r="AM96" s="30" t="s">
        <v>5</v>
      </c>
      <c r="AN96" s="30" t="s">
        <v>5</v>
      </c>
      <c r="AO96" s="30" t="s">
        <v>5</v>
      </c>
      <c r="AP96" s="30" t="s">
        <v>5</v>
      </c>
      <c r="AQ96" s="30" t="s">
        <v>5</v>
      </c>
      <c r="AR96" s="30" t="s">
        <v>5</v>
      </c>
      <c r="AS96" s="30" t="s">
        <v>5</v>
      </c>
    </row>
    <row r="97" spans="1:45" ht="45" outlineLevel="1" x14ac:dyDescent="0.25">
      <c r="A97" s="3">
        <v>10</v>
      </c>
      <c r="B97" s="3" t="s">
        <v>89</v>
      </c>
      <c r="C97" s="3" t="s">
        <v>24</v>
      </c>
      <c r="D97" s="3"/>
      <c r="E97" s="3"/>
      <c r="F97" s="30" t="s">
        <v>5</v>
      </c>
      <c r="G97" s="30" t="s">
        <v>5</v>
      </c>
      <c r="H97" s="30" t="s">
        <v>5</v>
      </c>
      <c r="I97" s="30" t="s">
        <v>5</v>
      </c>
      <c r="J97" s="30" t="s">
        <v>5</v>
      </c>
      <c r="K97" s="30" t="s">
        <v>5</v>
      </c>
      <c r="L97" s="30" t="s">
        <v>5</v>
      </c>
      <c r="M97" s="30" t="s">
        <v>5</v>
      </c>
      <c r="N97" s="30" t="s">
        <v>5</v>
      </c>
      <c r="O97" s="30" t="s">
        <v>5</v>
      </c>
      <c r="P97" s="30" t="s">
        <v>5</v>
      </c>
      <c r="Q97" s="30" t="s">
        <v>5</v>
      </c>
      <c r="R97" s="30" t="s">
        <v>5</v>
      </c>
      <c r="S97" s="30" t="s">
        <v>5</v>
      </c>
      <c r="T97" s="30" t="s">
        <v>5</v>
      </c>
      <c r="U97" s="30" t="s">
        <v>5</v>
      </c>
      <c r="V97" s="30" t="s">
        <v>5</v>
      </c>
      <c r="W97" s="30" t="s">
        <v>5</v>
      </c>
      <c r="X97" s="30" t="s">
        <v>5</v>
      </c>
      <c r="Y97" s="30" t="s">
        <v>5</v>
      </c>
      <c r="Z97" s="30" t="s">
        <v>5</v>
      </c>
      <c r="AA97" s="30" t="s">
        <v>5</v>
      </c>
      <c r="AB97" s="30" t="s">
        <v>5</v>
      </c>
      <c r="AC97" s="30" t="s">
        <v>5</v>
      </c>
      <c r="AD97" s="30" t="s">
        <v>5</v>
      </c>
      <c r="AE97" s="30" t="s">
        <v>5</v>
      </c>
      <c r="AF97" s="30" t="s">
        <v>5</v>
      </c>
      <c r="AG97" s="30" t="s">
        <v>5</v>
      </c>
      <c r="AH97" s="30" t="s">
        <v>5</v>
      </c>
      <c r="AI97" s="30" t="s">
        <v>5</v>
      </c>
      <c r="AJ97" s="30" t="s">
        <v>5</v>
      </c>
      <c r="AK97" s="30" t="s">
        <v>5</v>
      </c>
      <c r="AL97" s="30" t="s">
        <v>5</v>
      </c>
      <c r="AM97" s="30" t="s">
        <v>5</v>
      </c>
      <c r="AN97" s="30" t="s">
        <v>5</v>
      </c>
      <c r="AO97" s="30" t="s">
        <v>5</v>
      </c>
      <c r="AP97" s="30" t="s">
        <v>5</v>
      </c>
      <c r="AQ97" s="30" t="s">
        <v>5</v>
      </c>
      <c r="AR97" s="30" t="s">
        <v>5</v>
      </c>
      <c r="AS97" s="30" t="s">
        <v>5</v>
      </c>
    </row>
    <row r="98" spans="1:45" outlineLevel="1" x14ac:dyDescent="0.25">
      <c r="A98" s="3">
        <v>10</v>
      </c>
      <c r="B98" s="3" t="s">
        <v>90</v>
      </c>
      <c r="C98" s="3" t="s">
        <v>24</v>
      </c>
      <c r="D98" s="3"/>
      <c r="E98" s="3"/>
      <c r="F98" s="30" t="s">
        <v>5</v>
      </c>
      <c r="G98" s="30" t="s">
        <v>5</v>
      </c>
      <c r="H98" s="30" t="s">
        <v>5</v>
      </c>
      <c r="I98" s="30" t="s">
        <v>5</v>
      </c>
      <c r="J98" s="30" t="s">
        <v>5</v>
      </c>
      <c r="K98" s="30" t="s">
        <v>5</v>
      </c>
      <c r="L98" s="30" t="s">
        <v>5</v>
      </c>
      <c r="M98" s="30" t="s">
        <v>5</v>
      </c>
      <c r="N98" s="30" t="s">
        <v>5</v>
      </c>
      <c r="O98" s="30" t="s">
        <v>5</v>
      </c>
      <c r="P98" s="30" t="s">
        <v>5</v>
      </c>
      <c r="Q98" s="30" t="s">
        <v>5</v>
      </c>
      <c r="R98" s="30" t="s">
        <v>5</v>
      </c>
      <c r="S98" s="30" t="s">
        <v>5</v>
      </c>
      <c r="T98" s="30" t="s">
        <v>5</v>
      </c>
      <c r="U98" s="30" t="s">
        <v>5</v>
      </c>
      <c r="V98" s="30" t="s">
        <v>5</v>
      </c>
      <c r="W98" s="30" t="s">
        <v>5</v>
      </c>
      <c r="X98" s="30" t="s">
        <v>5</v>
      </c>
      <c r="Y98" s="30" t="s">
        <v>5</v>
      </c>
      <c r="Z98" s="30" t="s">
        <v>5</v>
      </c>
      <c r="AA98" s="30" t="s">
        <v>5</v>
      </c>
      <c r="AB98" s="30" t="s">
        <v>5</v>
      </c>
      <c r="AC98" s="30" t="s">
        <v>5</v>
      </c>
      <c r="AD98" s="30" t="s">
        <v>5</v>
      </c>
      <c r="AE98" s="30" t="s">
        <v>5</v>
      </c>
      <c r="AF98" s="30" t="s">
        <v>5</v>
      </c>
      <c r="AG98" s="30" t="s">
        <v>5</v>
      </c>
      <c r="AH98" s="30" t="s">
        <v>5</v>
      </c>
      <c r="AI98" s="30" t="s">
        <v>5</v>
      </c>
      <c r="AJ98" s="30" t="s">
        <v>5</v>
      </c>
      <c r="AK98" s="30" t="s">
        <v>5</v>
      </c>
      <c r="AL98" s="30" t="s">
        <v>5</v>
      </c>
      <c r="AM98" s="30" t="s">
        <v>5</v>
      </c>
      <c r="AN98" s="30" t="s">
        <v>5</v>
      </c>
      <c r="AO98" s="30" t="s">
        <v>5</v>
      </c>
      <c r="AP98" s="30" t="s">
        <v>5</v>
      </c>
      <c r="AQ98" s="30" t="s">
        <v>5</v>
      </c>
      <c r="AR98" s="30" t="s">
        <v>5</v>
      </c>
      <c r="AS98" s="30" t="s">
        <v>5</v>
      </c>
    </row>
    <row r="99" spans="1:45" ht="30" outlineLevel="1" x14ac:dyDescent="0.25">
      <c r="A99" s="3">
        <v>10</v>
      </c>
      <c r="B99" s="3" t="s">
        <v>91</v>
      </c>
      <c r="C99" s="3" t="s">
        <v>24</v>
      </c>
      <c r="D99" s="3"/>
      <c r="E99" s="3"/>
      <c r="F99" s="30" t="s">
        <v>5</v>
      </c>
      <c r="G99" s="30" t="s">
        <v>5</v>
      </c>
      <c r="H99" s="30" t="s">
        <v>5</v>
      </c>
      <c r="I99" s="30" t="s">
        <v>5</v>
      </c>
      <c r="J99" s="30" t="s">
        <v>5</v>
      </c>
      <c r="K99" s="30" t="s">
        <v>5</v>
      </c>
      <c r="L99" s="30" t="s">
        <v>5</v>
      </c>
      <c r="M99" s="30" t="s">
        <v>5</v>
      </c>
      <c r="N99" s="30" t="s">
        <v>5</v>
      </c>
      <c r="O99" s="30" t="s">
        <v>5</v>
      </c>
      <c r="P99" s="30" t="s">
        <v>5</v>
      </c>
      <c r="Q99" s="30" t="s">
        <v>5</v>
      </c>
      <c r="R99" s="30" t="s">
        <v>5</v>
      </c>
      <c r="S99" s="30" t="s">
        <v>5</v>
      </c>
      <c r="T99" s="30" t="s">
        <v>5</v>
      </c>
      <c r="U99" s="30" t="s">
        <v>5</v>
      </c>
      <c r="V99" s="30" t="s">
        <v>5</v>
      </c>
      <c r="W99" s="30" t="s">
        <v>5</v>
      </c>
      <c r="X99" s="30" t="s">
        <v>5</v>
      </c>
      <c r="Y99" s="30" t="s">
        <v>5</v>
      </c>
      <c r="Z99" s="30" t="s">
        <v>5</v>
      </c>
      <c r="AA99" s="30" t="s">
        <v>5</v>
      </c>
      <c r="AB99" s="30" t="s">
        <v>5</v>
      </c>
      <c r="AC99" s="30" t="s">
        <v>5</v>
      </c>
      <c r="AD99" s="30" t="s">
        <v>5</v>
      </c>
      <c r="AE99" s="30" t="s">
        <v>5</v>
      </c>
      <c r="AF99" s="30" t="s">
        <v>5</v>
      </c>
      <c r="AG99" s="30" t="s">
        <v>5</v>
      </c>
      <c r="AH99" s="30" t="s">
        <v>5</v>
      </c>
      <c r="AI99" s="30" t="s">
        <v>5</v>
      </c>
      <c r="AJ99" s="30" t="s">
        <v>5</v>
      </c>
      <c r="AK99" s="30" t="s">
        <v>5</v>
      </c>
      <c r="AL99" s="30" t="s">
        <v>5</v>
      </c>
      <c r="AM99" s="30" t="s">
        <v>5</v>
      </c>
      <c r="AN99" s="30" t="s">
        <v>5</v>
      </c>
      <c r="AO99" s="30" t="s">
        <v>5</v>
      </c>
      <c r="AP99" s="30" t="s">
        <v>5</v>
      </c>
      <c r="AQ99" s="30" t="s">
        <v>5</v>
      </c>
      <c r="AR99" s="30" t="s">
        <v>5</v>
      </c>
      <c r="AS99" s="30" t="s">
        <v>5</v>
      </c>
    </row>
    <row r="100" spans="1:45" ht="33.75" customHeight="1" outlineLevel="1" x14ac:dyDescent="0.25">
      <c r="A100" s="3">
        <v>10</v>
      </c>
      <c r="B100" s="3" t="s">
        <v>92</v>
      </c>
      <c r="C100" s="3" t="s">
        <v>24</v>
      </c>
      <c r="D100" s="3"/>
      <c r="E100" s="3"/>
      <c r="F100" s="30" t="s">
        <v>5</v>
      </c>
      <c r="G100" s="30" t="s">
        <v>5</v>
      </c>
      <c r="H100" s="30" t="s">
        <v>5</v>
      </c>
      <c r="I100" s="30" t="s">
        <v>5</v>
      </c>
      <c r="J100" s="30" t="s">
        <v>5</v>
      </c>
      <c r="K100" s="30" t="s">
        <v>5</v>
      </c>
      <c r="L100" s="30" t="s">
        <v>5</v>
      </c>
      <c r="M100" s="30" t="s">
        <v>5</v>
      </c>
      <c r="N100" s="30" t="s">
        <v>5</v>
      </c>
      <c r="O100" s="30" t="s">
        <v>5</v>
      </c>
      <c r="P100" s="30" t="s">
        <v>5</v>
      </c>
      <c r="Q100" s="30" t="s">
        <v>5</v>
      </c>
      <c r="R100" s="30" t="s">
        <v>5</v>
      </c>
      <c r="S100" s="30" t="s">
        <v>5</v>
      </c>
      <c r="T100" s="30" t="s">
        <v>5</v>
      </c>
      <c r="U100" s="30" t="s">
        <v>5</v>
      </c>
      <c r="V100" s="30" t="s">
        <v>5</v>
      </c>
      <c r="W100" s="30" t="s">
        <v>5</v>
      </c>
      <c r="X100" s="30" t="s">
        <v>5</v>
      </c>
      <c r="Y100" s="30" t="s">
        <v>5</v>
      </c>
      <c r="Z100" s="30" t="s">
        <v>5</v>
      </c>
      <c r="AA100" s="30" t="s">
        <v>5</v>
      </c>
      <c r="AB100" s="30" t="s">
        <v>5</v>
      </c>
      <c r="AC100" s="30" t="s">
        <v>5</v>
      </c>
      <c r="AD100" s="30" t="s">
        <v>5</v>
      </c>
      <c r="AE100" s="30" t="s">
        <v>5</v>
      </c>
      <c r="AF100" s="30" t="s">
        <v>5</v>
      </c>
      <c r="AG100" s="30" t="s">
        <v>5</v>
      </c>
      <c r="AH100" s="30" t="s">
        <v>5</v>
      </c>
      <c r="AI100" s="30" t="s">
        <v>5</v>
      </c>
      <c r="AJ100" s="30" t="s">
        <v>5</v>
      </c>
      <c r="AK100" s="30" t="s">
        <v>5</v>
      </c>
      <c r="AL100" s="30" t="s">
        <v>5</v>
      </c>
      <c r="AM100" s="30" t="s">
        <v>5</v>
      </c>
      <c r="AN100" s="30" t="s">
        <v>5</v>
      </c>
      <c r="AO100" s="30" t="s">
        <v>5</v>
      </c>
      <c r="AP100" s="30" t="s">
        <v>5</v>
      </c>
      <c r="AQ100" s="30" t="s">
        <v>5</v>
      </c>
      <c r="AR100" s="30" t="s">
        <v>5</v>
      </c>
      <c r="AS100" s="30" t="s">
        <v>5</v>
      </c>
    </row>
    <row r="101" spans="1:45" ht="30" outlineLevel="1" x14ac:dyDescent="0.25">
      <c r="A101" s="3">
        <v>10</v>
      </c>
      <c r="B101" s="3" t="s">
        <v>93</v>
      </c>
      <c r="C101" s="3" t="s">
        <v>24</v>
      </c>
      <c r="D101" s="3"/>
      <c r="E101" s="3"/>
      <c r="F101" s="30" t="s">
        <v>5</v>
      </c>
      <c r="G101" s="30" t="s">
        <v>5</v>
      </c>
      <c r="H101" s="30" t="s">
        <v>5</v>
      </c>
      <c r="I101" s="30" t="s">
        <v>5</v>
      </c>
      <c r="J101" s="30" t="s">
        <v>5</v>
      </c>
      <c r="K101" s="30" t="s">
        <v>5</v>
      </c>
      <c r="L101" s="30" t="s">
        <v>5</v>
      </c>
      <c r="M101" s="30" t="s">
        <v>5</v>
      </c>
      <c r="N101" s="30" t="s">
        <v>5</v>
      </c>
      <c r="O101" s="30" t="s">
        <v>5</v>
      </c>
      <c r="P101" s="30" t="s">
        <v>5</v>
      </c>
      <c r="Q101" s="30" t="s">
        <v>5</v>
      </c>
      <c r="R101" s="30" t="s">
        <v>5</v>
      </c>
      <c r="S101" s="30" t="s">
        <v>5</v>
      </c>
      <c r="T101" s="30" t="s">
        <v>5</v>
      </c>
      <c r="U101" s="30" t="s">
        <v>5</v>
      </c>
      <c r="V101" s="30" t="s">
        <v>5</v>
      </c>
      <c r="W101" s="30" t="s">
        <v>5</v>
      </c>
      <c r="X101" s="30" t="s">
        <v>5</v>
      </c>
      <c r="Y101" s="30" t="s">
        <v>5</v>
      </c>
      <c r="Z101" s="30" t="s">
        <v>5</v>
      </c>
      <c r="AA101" s="30" t="s">
        <v>5</v>
      </c>
      <c r="AB101" s="30" t="s">
        <v>5</v>
      </c>
      <c r="AC101" s="30" t="s">
        <v>5</v>
      </c>
      <c r="AD101" s="30" t="s">
        <v>5</v>
      </c>
      <c r="AE101" s="30" t="s">
        <v>5</v>
      </c>
      <c r="AF101" s="30" t="s">
        <v>5</v>
      </c>
      <c r="AG101" s="30" t="s">
        <v>5</v>
      </c>
      <c r="AH101" s="30" t="s">
        <v>5</v>
      </c>
      <c r="AI101" s="30" t="s">
        <v>5</v>
      </c>
      <c r="AJ101" s="30" t="s">
        <v>5</v>
      </c>
      <c r="AK101" s="30" t="s">
        <v>5</v>
      </c>
      <c r="AL101" s="30" t="s">
        <v>5</v>
      </c>
      <c r="AM101" s="30" t="s">
        <v>5</v>
      </c>
      <c r="AN101" s="30" t="s">
        <v>5</v>
      </c>
      <c r="AO101" s="30" t="s">
        <v>5</v>
      </c>
      <c r="AP101" s="30" t="s">
        <v>5</v>
      </c>
      <c r="AQ101" s="30" t="s">
        <v>5</v>
      </c>
      <c r="AR101" s="30" t="s">
        <v>5</v>
      </c>
      <c r="AS101" s="30" t="s">
        <v>5</v>
      </c>
    </row>
    <row r="102" spans="1:45" outlineLevel="1" x14ac:dyDescent="0.25">
      <c r="A102" s="3">
        <v>10</v>
      </c>
      <c r="B102" s="3" t="s">
        <v>94</v>
      </c>
      <c r="C102" s="3" t="s">
        <v>18</v>
      </c>
      <c r="D102" s="3"/>
      <c r="E102" s="3"/>
      <c r="F102" s="30" t="s">
        <v>5</v>
      </c>
      <c r="G102" s="30" t="s">
        <v>5</v>
      </c>
      <c r="H102" s="30" t="s">
        <v>5</v>
      </c>
      <c r="I102" s="30" t="s">
        <v>5</v>
      </c>
      <c r="J102" s="30" t="s">
        <v>5</v>
      </c>
      <c r="K102" s="30" t="s">
        <v>5</v>
      </c>
      <c r="L102" s="30" t="s">
        <v>5</v>
      </c>
      <c r="M102" s="30" t="s">
        <v>5</v>
      </c>
      <c r="N102" s="30" t="s">
        <v>5</v>
      </c>
      <c r="O102" s="30" t="s">
        <v>5</v>
      </c>
      <c r="P102" s="30" t="s">
        <v>5</v>
      </c>
      <c r="Q102" s="30" t="s">
        <v>5</v>
      </c>
      <c r="R102" s="30" t="s">
        <v>5</v>
      </c>
      <c r="S102" s="30" t="s">
        <v>5</v>
      </c>
      <c r="T102" s="30" t="s">
        <v>5</v>
      </c>
      <c r="U102" s="30" t="s">
        <v>5</v>
      </c>
      <c r="V102" s="30" t="s">
        <v>5</v>
      </c>
      <c r="W102" s="30" t="s">
        <v>5</v>
      </c>
      <c r="X102" s="30" t="s">
        <v>5</v>
      </c>
      <c r="Y102" s="30" t="s">
        <v>5</v>
      </c>
      <c r="Z102" s="30" t="s">
        <v>5</v>
      </c>
      <c r="AA102" s="30" t="s">
        <v>5</v>
      </c>
      <c r="AB102" s="30" t="s">
        <v>5</v>
      </c>
      <c r="AC102" s="30" t="s">
        <v>5</v>
      </c>
      <c r="AD102" s="30" t="s">
        <v>5</v>
      </c>
      <c r="AE102" s="30" t="s">
        <v>5</v>
      </c>
      <c r="AF102" s="30" t="s">
        <v>5</v>
      </c>
      <c r="AG102" s="30" t="s">
        <v>5</v>
      </c>
      <c r="AH102" s="30" t="s">
        <v>5</v>
      </c>
      <c r="AI102" s="30" t="s">
        <v>5</v>
      </c>
      <c r="AJ102" s="30" t="s">
        <v>5</v>
      </c>
      <c r="AK102" s="30" t="s">
        <v>5</v>
      </c>
      <c r="AL102" s="30" t="s">
        <v>5</v>
      </c>
      <c r="AM102" s="30" t="s">
        <v>5</v>
      </c>
      <c r="AN102" s="30" t="s">
        <v>5</v>
      </c>
      <c r="AO102" s="30" t="s">
        <v>5</v>
      </c>
      <c r="AP102" s="30" t="s">
        <v>5</v>
      </c>
      <c r="AQ102" s="30" t="s">
        <v>5</v>
      </c>
      <c r="AR102" s="30" t="s">
        <v>5</v>
      </c>
      <c r="AS102" s="30" t="s">
        <v>5</v>
      </c>
    </row>
    <row r="103" spans="1:45" ht="15.75" outlineLevel="1" thickBot="1" x14ac:dyDescent="0.3">
      <c r="A103" s="3">
        <v>10</v>
      </c>
      <c r="B103" s="39" t="s">
        <v>95</v>
      </c>
      <c r="C103" s="39" t="s">
        <v>24</v>
      </c>
      <c r="D103" s="39"/>
      <c r="E103" s="39"/>
      <c r="F103" s="30" t="s">
        <v>5</v>
      </c>
      <c r="G103" s="30" t="s">
        <v>5</v>
      </c>
      <c r="H103" s="30" t="s">
        <v>5</v>
      </c>
      <c r="I103" s="30" t="s">
        <v>5</v>
      </c>
      <c r="J103" s="30" t="s">
        <v>5</v>
      </c>
      <c r="K103" s="30" t="s">
        <v>5</v>
      </c>
      <c r="L103" s="30" t="s">
        <v>5</v>
      </c>
      <c r="M103" s="30" t="s">
        <v>5</v>
      </c>
      <c r="N103" s="30" t="s">
        <v>5</v>
      </c>
      <c r="O103" s="30" t="s">
        <v>5</v>
      </c>
      <c r="P103" s="30" t="s">
        <v>5</v>
      </c>
      <c r="Q103" s="30" t="s">
        <v>5</v>
      </c>
      <c r="R103" s="30" t="s">
        <v>5</v>
      </c>
      <c r="S103" s="30" t="s">
        <v>5</v>
      </c>
      <c r="T103" s="30" t="s">
        <v>5</v>
      </c>
      <c r="U103" s="30" t="s">
        <v>5</v>
      </c>
      <c r="V103" s="30" t="s">
        <v>5</v>
      </c>
      <c r="W103" s="30" t="s">
        <v>5</v>
      </c>
      <c r="X103" s="30" t="s">
        <v>5</v>
      </c>
      <c r="Y103" s="30" t="s">
        <v>5</v>
      </c>
      <c r="Z103" s="30" t="s">
        <v>5</v>
      </c>
      <c r="AA103" s="30" t="s">
        <v>5</v>
      </c>
      <c r="AB103" s="30" t="s">
        <v>5</v>
      </c>
      <c r="AC103" s="30" t="s">
        <v>5</v>
      </c>
      <c r="AD103" s="30" t="s">
        <v>5</v>
      </c>
      <c r="AE103" s="30" t="s">
        <v>5</v>
      </c>
      <c r="AF103" s="30" t="s">
        <v>5</v>
      </c>
      <c r="AG103" s="30" t="s">
        <v>5</v>
      </c>
      <c r="AH103" s="30" t="s">
        <v>5</v>
      </c>
      <c r="AI103" s="30" t="s">
        <v>5</v>
      </c>
      <c r="AJ103" s="30" t="s">
        <v>5</v>
      </c>
      <c r="AK103" s="30" t="s">
        <v>5</v>
      </c>
      <c r="AL103" s="30" t="s">
        <v>5</v>
      </c>
      <c r="AM103" s="30" t="s">
        <v>5</v>
      </c>
      <c r="AN103" s="30" t="s">
        <v>5</v>
      </c>
      <c r="AO103" s="30" t="s">
        <v>5</v>
      </c>
      <c r="AP103" s="30" t="s">
        <v>5</v>
      </c>
      <c r="AQ103" s="30" t="s">
        <v>5</v>
      </c>
      <c r="AR103" s="30" t="s">
        <v>5</v>
      </c>
      <c r="AS103" s="30" t="s">
        <v>5</v>
      </c>
    </row>
    <row r="104" spans="1:45" ht="15.75" thickTop="1" x14ac:dyDescent="0.25">
      <c r="A104" s="10"/>
      <c r="B104" s="16" t="s">
        <v>96</v>
      </c>
      <c r="C104" s="10"/>
      <c r="D104" s="10"/>
      <c r="E104" s="10"/>
      <c r="F104" s="28" t="str">
        <f t="shared" ref="F104:AS104" si="20">IF(COUNTA(F106:F113)=COUNTIF(F106:F113,Not_started)," Not started ",IF(COUNTA(F106:F113)-COUNTIF(F106:F113,Not_started)&lt;COUNTA(F106:F113),"Started",IF(COUNTA(F106:F113)=COUNTIF(F106:F113,Green),"Green",IF(COUNTIF(F106:F113,Red)&gt;0,"Red","Amber")   )   )   )</f>
        <v xml:space="preserve"> Not started </v>
      </c>
      <c r="G104" s="28" t="str">
        <f t="shared" si="20"/>
        <v xml:space="preserve"> Not started </v>
      </c>
      <c r="H104" s="28" t="str">
        <f t="shared" si="20"/>
        <v xml:space="preserve"> Not started </v>
      </c>
      <c r="I104" s="28" t="str">
        <f t="shared" si="20"/>
        <v xml:space="preserve"> Not started </v>
      </c>
      <c r="J104" s="28" t="str">
        <f t="shared" si="20"/>
        <v xml:space="preserve"> Not started </v>
      </c>
      <c r="K104" s="28" t="str">
        <f t="shared" si="20"/>
        <v xml:space="preserve"> Not started </v>
      </c>
      <c r="L104" s="28" t="str">
        <f t="shared" si="20"/>
        <v xml:space="preserve"> Not started </v>
      </c>
      <c r="M104" s="28" t="str">
        <f t="shared" si="20"/>
        <v xml:space="preserve"> Not started </v>
      </c>
      <c r="N104" s="28" t="str">
        <f t="shared" si="20"/>
        <v xml:space="preserve"> Not started </v>
      </c>
      <c r="O104" s="28" t="str">
        <f t="shared" si="20"/>
        <v xml:space="preserve"> Not started </v>
      </c>
      <c r="P104" s="28" t="str">
        <f t="shared" si="20"/>
        <v xml:space="preserve"> Not started </v>
      </c>
      <c r="Q104" s="28" t="str">
        <f t="shared" si="20"/>
        <v xml:space="preserve"> Not started </v>
      </c>
      <c r="R104" s="28" t="str">
        <f t="shared" si="20"/>
        <v xml:space="preserve"> Not started </v>
      </c>
      <c r="S104" s="28" t="str">
        <f t="shared" si="20"/>
        <v xml:space="preserve"> Not started </v>
      </c>
      <c r="T104" s="28" t="str">
        <f t="shared" si="20"/>
        <v xml:space="preserve"> Not started </v>
      </c>
      <c r="U104" s="28" t="str">
        <f t="shared" si="20"/>
        <v xml:space="preserve"> Not started </v>
      </c>
      <c r="V104" s="28" t="str">
        <f t="shared" si="20"/>
        <v xml:space="preserve"> Not started </v>
      </c>
      <c r="W104" s="28" t="str">
        <f t="shared" si="20"/>
        <v xml:space="preserve"> Not started </v>
      </c>
      <c r="X104" s="28" t="str">
        <f t="shared" si="20"/>
        <v xml:space="preserve"> Not started </v>
      </c>
      <c r="Y104" s="28" t="str">
        <f t="shared" si="20"/>
        <v xml:space="preserve"> Not started </v>
      </c>
      <c r="Z104" s="28" t="str">
        <f t="shared" si="20"/>
        <v xml:space="preserve"> Not started </v>
      </c>
      <c r="AA104" s="28" t="str">
        <f t="shared" si="20"/>
        <v xml:space="preserve"> Not started </v>
      </c>
      <c r="AB104" s="28" t="str">
        <f t="shared" si="20"/>
        <v xml:space="preserve"> Not started </v>
      </c>
      <c r="AC104" s="28" t="str">
        <f t="shared" si="20"/>
        <v xml:space="preserve"> Not started </v>
      </c>
      <c r="AD104" s="28" t="str">
        <f t="shared" si="20"/>
        <v xml:space="preserve"> Not started </v>
      </c>
      <c r="AE104" s="28" t="str">
        <f t="shared" si="20"/>
        <v xml:space="preserve"> Not started </v>
      </c>
      <c r="AF104" s="28" t="str">
        <f t="shared" si="20"/>
        <v xml:space="preserve"> Not started </v>
      </c>
      <c r="AG104" s="28" t="str">
        <f t="shared" si="20"/>
        <v xml:space="preserve"> Not started </v>
      </c>
      <c r="AH104" s="28" t="str">
        <f t="shared" si="20"/>
        <v xml:space="preserve"> Not started </v>
      </c>
      <c r="AI104" s="28" t="str">
        <f t="shared" si="20"/>
        <v xml:space="preserve"> Not started </v>
      </c>
      <c r="AJ104" s="28" t="str">
        <f t="shared" si="20"/>
        <v xml:space="preserve"> Not started </v>
      </c>
      <c r="AK104" s="28" t="str">
        <f t="shared" si="20"/>
        <v xml:space="preserve"> Not started </v>
      </c>
      <c r="AL104" s="28" t="str">
        <f t="shared" si="20"/>
        <v xml:space="preserve"> Not started </v>
      </c>
      <c r="AM104" s="28" t="str">
        <f t="shared" si="20"/>
        <v xml:space="preserve"> Not started </v>
      </c>
      <c r="AN104" s="28" t="str">
        <f t="shared" si="20"/>
        <v xml:space="preserve"> Not started </v>
      </c>
      <c r="AO104" s="28" t="str">
        <f t="shared" si="20"/>
        <v xml:space="preserve"> Not started </v>
      </c>
      <c r="AP104" s="28" t="str">
        <f t="shared" si="20"/>
        <v xml:space="preserve"> Not started </v>
      </c>
      <c r="AQ104" s="28" t="str">
        <f t="shared" si="20"/>
        <v xml:space="preserve"> Not started </v>
      </c>
      <c r="AR104" s="28" t="str">
        <f t="shared" si="20"/>
        <v xml:space="preserve"> Not started </v>
      </c>
      <c r="AS104" s="28" t="str">
        <f t="shared" si="20"/>
        <v xml:space="preserve"> Not started </v>
      </c>
    </row>
    <row r="105" spans="1:45" outlineLevel="1" x14ac:dyDescent="0.25">
      <c r="A105" s="2">
        <v>11</v>
      </c>
      <c r="B105" s="2" t="s">
        <v>12</v>
      </c>
      <c r="C105" s="2"/>
      <c r="D105" s="2"/>
      <c r="E105" s="2"/>
      <c r="F105" s="29" t="str">
        <f t="shared" ref="F105:AS105" si="21">CONCATENATE(COUNTIF(F106:F113,Green)," out of ",COUNTA(F106:F113))</f>
        <v>0 out of 8</v>
      </c>
      <c r="G105" s="29" t="str">
        <f t="shared" si="21"/>
        <v>0 out of 8</v>
      </c>
      <c r="H105" s="29" t="str">
        <f t="shared" si="21"/>
        <v>0 out of 8</v>
      </c>
      <c r="I105" s="29" t="str">
        <f t="shared" si="21"/>
        <v>0 out of 8</v>
      </c>
      <c r="J105" s="29" t="str">
        <f t="shared" si="21"/>
        <v>0 out of 8</v>
      </c>
      <c r="K105" s="29" t="str">
        <f t="shared" si="21"/>
        <v>0 out of 8</v>
      </c>
      <c r="L105" s="29" t="str">
        <f t="shared" si="21"/>
        <v>0 out of 8</v>
      </c>
      <c r="M105" s="29" t="str">
        <f t="shared" si="21"/>
        <v>0 out of 8</v>
      </c>
      <c r="N105" s="29" t="str">
        <f t="shared" si="21"/>
        <v>0 out of 8</v>
      </c>
      <c r="O105" s="29" t="str">
        <f t="shared" si="21"/>
        <v>0 out of 8</v>
      </c>
      <c r="P105" s="29" t="str">
        <f t="shared" si="21"/>
        <v>0 out of 8</v>
      </c>
      <c r="Q105" s="29" t="str">
        <f t="shared" si="21"/>
        <v>0 out of 8</v>
      </c>
      <c r="R105" s="29" t="str">
        <f t="shared" si="21"/>
        <v>0 out of 8</v>
      </c>
      <c r="S105" s="29" t="str">
        <f t="shared" si="21"/>
        <v>0 out of 8</v>
      </c>
      <c r="T105" s="29" t="str">
        <f t="shared" si="21"/>
        <v>0 out of 8</v>
      </c>
      <c r="U105" s="29" t="str">
        <f t="shared" si="21"/>
        <v>0 out of 8</v>
      </c>
      <c r="V105" s="29" t="str">
        <f t="shared" si="21"/>
        <v>0 out of 8</v>
      </c>
      <c r="W105" s="29" t="str">
        <f t="shared" si="21"/>
        <v>0 out of 8</v>
      </c>
      <c r="X105" s="29" t="str">
        <f t="shared" si="21"/>
        <v>0 out of 8</v>
      </c>
      <c r="Y105" s="29" t="str">
        <f t="shared" si="21"/>
        <v>0 out of 8</v>
      </c>
      <c r="Z105" s="29" t="str">
        <f t="shared" si="21"/>
        <v>0 out of 8</v>
      </c>
      <c r="AA105" s="29" t="str">
        <f t="shared" si="21"/>
        <v>0 out of 8</v>
      </c>
      <c r="AB105" s="29" t="str">
        <f t="shared" si="21"/>
        <v>0 out of 8</v>
      </c>
      <c r="AC105" s="29" t="str">
        <f t="shared" si="21"/>
        <v>0 out of 8</v>
      </c>
      <c r="AD105" s="29" t="str">
        <f t="shared" si="21"/>
        <v>0 out of 8</v>
      </c>
      <c r="AE105" s="29" t="str">
        <f t="shared" si="21"/>
        <v>0 out of 8</v>
      </c>
      <c r="AF105" s="29" t="str">
        <f t="shared" si="21"/>
        <v>0 out of 8</v>
      </c>
      <c r="AG105" s="29" t="str">
        <f t="shared" si="21"/>
        <v>0 out of 8</v>
      </c>
      <c r="AH105" s="29" t="str">
        <f t="shared" si="21"/>
        <v>0 out of 8</v>
      </c>
      <c r="AI105" s="29" t="str">
        <f t="shared" si="21"/>
        <v>0 out of 8</v>
      </c>
      <c r="AJ105" s="29" t="str">
        <f t="shared" si="21"/>
        <v>0 out of 8</v>
      </c>
      <c r="AK105" s="29" t="str">
        <f t="shared" si="21"/>
        <v>0 out of 8</v>
      </c>
      <c r="AL105" s="29" t="str">
        <f t="shared" si="21"/>
        <v>0 out of 8</v>
      </c>
      <c r="AM105" s="29" t="str">
        <f t="shared" si="21"/>
        <v>0 out of 8</v>
      </c>
      <c r="AN105" s="29" t="str">
        <f t="shared" si="21"/>
        <v>0 out of 8</v>
      </c>
      <c r="AO105" s="29" t="str">
        <f t="shared" si="21"/>
        <v>0 out of 8</v>
      </c>
      <c r="AP105" s="29" t="str">
        <f t="shared" si="21"/>
        <v>0 out of 8</v>
      </c>
      <c r="AQ105" s="29" t="str">
        <f t="shared" si="21"/>
        <v>0 out of 8</v>
      </c>
      <c r="AR105" s="29" t="str">
        <f t="shared" si="21"/>
        <v>0 out of 8</v>
      </c>
      <c r="AS105" s="29" t="str">
        <f t="shared" si="21"/>
        <v>0 out of 8</v>
      </c>
    </row>
    <row r="106" spans="1:45" ht="30" outlineLevel="1" x14ac:dyDescent="0.25">
      <c r="A106" s="2">
        <v>11</v>
      </c>
      <c r="B106" s="2" t="s">
        <v>67</v>
      </c>
      <c r="C106" s="2" t="s">
        <v>24</v>
      </c>
      <c r="D106" s="2"/>
      <c r="E106" s="2"/>
      <c r="F106" s="30" t="s">
        <v>5</v>
      </c>
      <c r="G106" s="30" t="s">
        <v>5</v>
      </c>
      <c r="H106" s="30" t="s">
        <v>5</v>
      </c>
      <c r="I106" s="30" t="s">
        <v>5</v>
      </c>
      <c r="J106" s="30" t="s">
        <v>5</v>
      </c>
      <c r="K106" s="30" t="s">
        <v>5</v>
      </c>
      <c r="L106" s="30" t="s">
        <v>5</v>
      </c>
      <c r="M106" s="30" t="s">
        <v>5</v>
      </c>
      <c r="N106" s="30" t="s">
        <v>5</v>
      </c>
      <c r="O106" s="30" t="s">
        <v>5</v>
      </c>
      <c r="P106" s="30" t="s">
        <v>5</v>
      </c>
      <c r="Q106" s="30" t="s">
        <v>5</v>
      </c>
      <c r="R106" s="30" t="s">
        <v>5</v>
      </c>
      <c r="S106" s="30" t="s">
        <v>5</v>
      </c>
      <c r="T106" s="30" t="s">
        <v>5</v>
      </c>
      <c r="U106" s="30" t="s">
        <v>5</v>
      </c>
      <c r="V106" s="30" t="s">
        <v>5</v>
      </c>
      <c r="W106" s="30" t="s">
        <v>5</v>
      </c>
      <c r="X106" s="30" t="s">
        <v>5</v>
      </c>
      <c r="Y106" s="30" t="s">
        <v>5</v>
      </c>
      <c r="Z106" s="30" t="s">
        <v>5</v>
      </c>
      <c r="AA106" s="30" t="s">
        <v>5</v>
      </c>
      <c r="AB106" s="30" t="s">
        <v>5</v>
      </c>
      <c r="AC106" s="30" t="s">
        <v>5</v>
      </c>
      <c r="AD106" s="30" t="s">
        <v>5</v>
      </c>
      <c r="AE106" s="30" t="s">
        <v>5</v>
      </c>
      <c r="AF106" s="30" t="s">
        <v>5</v>
      </c>
      <c r="AG106" s="30" t="s">
        <v>5</v>
      </c>
      <c r="AH106" s="30" t="s">
        <v>5</v>
      </c>
      <c r="AI106" s="30" t="s">
        <v>5</v>
      </c>
      <c r="AJ106" s="30" t="s">
        <v>5</v>
      </c>
      <c r="AK106" s="30" t="s">
        <v>5</v>
      </c>
      <c r="AL106" s="30" t="s">
        <v>5</v>
      </c>
      <c r="AM106" s="30" t="s">
        <v>5</v>
      </c>
      <c r="AN106" s="30" t="s">
        <v>5</v>
      </c>
      <c r="AO106" s="30" t="s">
        <v>5</v>
      </c>
      <c r="AP106" s="30" t="s">
        <v>5</v>
      </c>
      <c r="AQ106" s="30" t="s">
        <v>5</v>
      </c>
      <c r="AR106" s="30" t="s">
        <v>5</v>
      </c>
      <c r="AS106" s="30" t="s">
        <v>5</v>
      </c>
    </row>
    <row r="107" spans="1:45" outlineLevel="1" x14ac:dyDescent="0.25">
      <c r="A107" s="2">
        <v>11</v>
      </c>
      <c r="B107" s="2" t="s">
        <v>15</v>
      </c>
      <c r="C107" s="2" t="s">
        <v>24</v>
      </c>
      <c r="D107" s="2"/>
      <c r="E107" s="2"/>
      <c r="F107" s="30" t="s">
        <v>5</v>
      </c>
      <c r="G107" s="30" t="s">
        <v>5</v>
      </c>
      <c r="H107" s="30" t="s">
        <v>5</v>
      </c>
      <c r="I107" s="30" t="s">
        <v>5</v>
      </c>
      <c r="J107" s="30" t="s">
        <v>5</v>
      </c>
      <c r="K107" s="30" t="s">
        <v>5</v>
      </c>
      <c r="L107" s="30" t="s">
        <v>5</v>
      </c>
      <c r="M107" s="30" t="s">
        <v>5</v>
      </c>
      <c r="N107" s="30" t="s">
        <v>5</v>
      </c>
      <c r="O107" s="30" t="s">
        <v>5</v>
      </c>
      <c r="P107" s="30" t="s">
        <v>5</v>
      </c>
      <c r="Q107" s="30" t="s">
        <v>5</v>
      </c>
      <c r="R107" s="30" t="s">
        <v>5</v>
      </c>
      <c r="S107" s="30" t="s">
        <v>5</v>
      </c>
      <c r="T107" s="30" t="s">
        <v>5</v>
      </c>
      <c r="U107" s="30" t="s">
        <v>5</v>
      </c>
      <c r="V107" s="30" t="s">
        <v>5</v>
      </c>
      <c r="W107" s="30" t="s">
        <v>5</v>
      </c>
      <c r="X107" s="30" t="s">
        <v>5</v>
      </c>
      <c r="Y107" s="30" t="s">
        <v>5</v>
      </c>
      <c r="Z107" s="30" t="s">
        <v>5</v>
      </c>
      <c r="AA107" s="30" t="s">
        <v>5</v>
      </c>
      <c r="AB107" s="30" t="s">
        <v>5</v>
      </c>
      <c r="AC107" s="30" t="s">
        <v>5</v>
      </c>
      <c r="AD107" s="30" t="s">
        <v>5</v>
      </c>
      <c r="AE107" s="30" t="s">
        <v>5</v>
      </c>
      <c r="AF107" s="30" t="s">
        <v>5</v>
      </c>
      <c r="AG107" s="30" t="s">
        <v>5</v>
      </c>
      <c r="AH107" s="30" t="s">
        <v>5</v>
      </c>
      <c r="AI107" s="30" t="s">
        <v>5</v>
      </c>
      <c r="AJ107" s="30" t="s">
        <v>5</v>
      </c>
      <c r="AK107" s="30" t="s">
        <v>5</v>
      </c>
      <c r="AL107" s="30" t="s">
        <v>5</v>
      </c>
      <c r="AM107" s="30" t="s">
        <v>5</v>
      </c>
      <c r="AN107" s="30" t="s">
        <v>5</v>
      </c>
      <c r="AO107" s="30" t="s">
        <v>5</v>
      </c>
      <c r="AP107" s="30" t="s">
        <v>5</v>
      </c>
      <c r="AQ107" s="30" t="s">
        <v>5</v>
      </c>
      <c r="AR107" s="30" t="s">
        <v>5</v>
      </c>
      <c r="AS107" s="30" t="s">
        <v>5</v>
      </c>
    </row>
    <row r="108" spans="1:45" ht="30" outlineLevel="1" x14ac:dyDescent="0.25">
      <c r="A108" s="2">
        <v>11</v>
      </c>
      <c r="B108" s="2" t="s">
        <v>97</v>
      </c>
      <c r="C108" s="2" t="s">
        <v>24</v>
      </c>
      <c r="D108" s="2"/>
      <c r="E108" s="2"/>
      <c r="F108" s="30" t="s">
        <v>5</v>
      </c>
      <c r="G108" s="30" t="s">
        <v>5</v>
      </c>
      <c r="H108" s="30" t="s">
        <v>5</v>
      </c>
      <c r="I108" s="30" t="s">
        <v>5</v>
      </c>
      <c r="J108" s="30" t="s">
        <v>5</v>
      </c>
      <c r="K108" s="30" t="s">
        <v>5</v>
      </c>
      <c r="L108" s="30" t="s">
        <v>5</v>
      </c>
      <c r="M108" s="30" t="s">
        <v>5</v>
      </c>
      <c r="N108" s="30" t="s">
        <v>5</v>
      </c>
      <c r="O108" s="30" t="s">
        <v>5</v>
      </c>
      <c r="P108" s="30" t="s">
        <v>5</v>
      </c>
      <c r="Q108" s="30" t="s">
        <v>5</v>
      </c>
      <c r="R108" s="30" t="s">
        <v>5</v>
      </c>
      <c r="S108" s="30" t="s">
        <v>5</v>
      </c>
      <c r="T108" s="30" t="s">
        <v>5</v>
      </c>
      <c r="U108" s="30" t="s">
        <v>5</v>
      </c>
      <c r="V108" s="30" t="s">
        <v>5</v>
      </c>
      <c r="W108" s="30" t="s">
        <v>5</v>
      </c>
      <c r="X108" s="30" t="s">
        <v>5</v>
      </c>
      <c r="Y108" s="30" t="s">
        <v>5</v>
      </c>
      <c r="Z108" s="30" t="s">
        <v>5</v>
      </c>
      <c r="AA108" s="30" t="s">
        <v>5</v>
      </c>
      <c r="AB108" s="30" t="s">
        <v>5</v>
      </c>
      <c r="AC108" s="30" t="s">
        <v>5</v>
      </c>
      <c r="AD108" s="30" t="s">
        <v>5</v>
      </c>
      <c r="AE108" s="30" t="s">
        <v>5</v>
      </c>
      <c r="AF108" s="30" t="s">
        <v>5</v>
      </c>
      <c r="AG108" s="30" t="s">
        <v>5</v>
      </c>
      <c r="AH108" s="30" t="s">
        <v>5</v>
      </c>
      <c r="AI108" s="30" t="s">
        <v>5</v>
      </c>
      <c r="AJ108" s="30" t="s">
        <v>5</v>
      </c>
      <c r="AK108" s="30" t="s">
        <v>5</v>
      </c>
      <c r="AL108" s="30" t="s">
        <v>5</v>
      </c>
      <c r="AM108" s="30" t="s">
        <v>5</v>
      </c>
      <c r="AN108" s="30" t="s">
        <v>5</v>
      </c>
      <c r="AO108" s="30" t="s">
        <v>5</v>
      </c>
      <c r="AP108" s="30" t="s">
        <v>5</v>
      </c>
      <c r="AQ108" s="30" t="s">
        <v>5</v>
      </c>
      <c r="AR108" s="30" t="s">
        <v>5</v>
      </c>
      <c r="AS108" s="30" t="s">
        <v>5</v>
      </c>
    </row>
    <row r="109" spans="1:45" ht="30" outlineLevel="1" x14ac:dyDescent="0.25">
      <c r="A109" s="2">
        <v>11</v>
      </c>
      <c r="B109" s="2" t="s">
        <v>98</v>
      </c>
      <c r="C109" s="2" t="s">
        <v>24</v>
      </c>
      <c r="D109" s="2"/>
      <c r="E109" s="2"/>
      <c r="F109" s="30" t="s">
        <v>5</v>
      </c>
      <c r="G109" s="30" t="s">
        <v>5</v>
      </c>
      <c r="H109" s="30" t="s">
        <v>5</v>
      </c>
      <c r="I109" s="30" t="s">
        <v>5</v>
      </c>
      <c r="J109" s="30" t="s">
        <v>5</v>
      </c>
      <c r="K109" s="30" t="s">
        <v>5</v>
      </c>
      <c r="L109" s="30" t="s">
        <v>5</v>
      </c>
      <c r="M109" s="30" t="s">
        <v>5</v>
      </c>
      <c r="N109" s="30" t="s">
        <v>5</v>
      </c>
      <c r="O109" s="30" t="s">
        <v>5</v>
      </c>
      <c r="P109" s="30" t="s">
        <v>5</v>
      </c>
      <c r="Q109" s="30" t="s">
        <v>5</v>
      </c>
      <c r="R109" s="30" t="s">
        <v>5</v>
      </c>
      <c r="S109" s="30" t="s">
        <v>5</v>
      </c>
      <c r="T109" s="30" t="s">
        <v>5</v>
      </c>
      <c r="U109" s="30" t="s">
        <v>5</v>
      </c>
      <c r="V109" s="30" t="s">
        <v>5</v>
      </c>
      <c r="W109" s="30" t="s">
        <v>5</v>
      </c>
      <c r="X109" s="30" t="s">
        <v>5</v>
      </c>
      <c r="Y109" s="30" t="s">
        <v>5</v>
      </c>
      <c r="Z109" s="30" t="s">
        <v>5</v>
      </c>
      <c r="AA109" s="30" t="s">
        <v>5</v>
      </c>
      <c r="AB109" s="30" t="s">
        <v>5</v>
      </c>
      <c r="AC109" s="30" t="s">
        <v>5</v>
      </c>
      <c r="AD109" s="30" t="s">
        <v>5</v>
      </c>
      <c r="AE109" s="30" t="s">
        <v>5</v>
      </c>
      <c r="AF109" s="30" t="s">
        <v>5</v>
      </c>
      <c r="AG109" s="30" t="s">
        <v>5</v>
      </c>
      <c r="AH109" s="30" t="s">
        <v>5</v>
      </c>
      <c r="AI109" s="30" t="s">
        <v>5</v>
      </c>
      <c r="AJ109" s="30" t="s">
        <v>5</v>
      </c>
      <c r="AK109" s="30" t="s">
        <v>5</v>
      </c>
      <c r="AL109" s="30" t="s">
        <v>5</v>
      </c>
      <c r="AM109" s="30" t="s">
        <v>5</v>
      </c>
      <c r="AN109" s="30" t="s">
        <v>5</v>
      </c>
      <c r="AO109" s="30" t="s">
        <v>5</v>
      </c>
      <c r="AP109" s="30" t="s">
        <v>5</v>
      </c>
      <c r="AQ109" s="30" t="s">
        <v>5</v>
      </c>
      <c r="AR109" s="30" t="s">
        <v>5</v>
      </c>
      <c r="AS109" s="30" t="s">
        <v>5</v>
      </c>
    </row>
    <row r="110" spans="1:45" ht="60" outlineLevel="1" x14ac:dyDescent="0.25">
      <c r="A110" s="2">
        <v>11</v>
      </c>
      <c r="B110" s="2" t="s">
        <v>99</v>
      </c>
      <c r="C110" s="2" t="s">
        <v>24</v>
      </c>
      <c r="D110" s="2"/>
      <c r="E110" s="2"/>
      <c r="F110" s="30" t="s">
        <v>5</v>
      </c>
      <c r="G110" s="30" t="s">
        <v>5</v>
      </c>
      <c r="H110" s="30" t="s">
        <v>5</v>
      </c>
      <c r="I110" s="30" t="s">
        <v>5</v>
      </c>
      <c r="J110" s="30" t="s">
        <v>5</v>
      </c>
      <c r="K110" s="30" t="s">
        <v>5</v>
      </c>
      <c r="L110" s="30" t="s">
        <v>5</v>
      </c>
      <c r="M110" s="30" t="s">
        <v>5</v>
      </c>
      <c r="N110" s="30" t="s">
        <v>5</v>
      </c>
      <c r="O110" s="30" t="s">
        <v>5</v>
      </c>
      <c r="P110" s="30" t="s">
        <v>5</v>
      </c>
      <c r="Q110" s="30" t="s">
        <v>5</v>
      </c>
      <c r="R110" s="30" t="s">
        <v>5</v>
      </c>
      <c r="S110" s="30" t="s">
        <v>5</v>
      </c>
      <c r="T110" s="30" t="s">
        <v>5</v>
      </c>
      <c r="U110" s="30" t="s">
        <v>5</v>
      </c>
      <c r="V110" s="30" t="s">
        <v>5</v>
      </c>
      <c r="W110" s="30" t="s">
        <v>5</v>
      </c>
      <c r="X110" s="30" t="s">
        <v>5</v>
      </c>
      <c r="Y110" s="30" t="s">
        <v>5</v>
      </c>
      <c r="Z110" s="30" t="s">
        <v>5</v>
      </c>
      <c r="AA110" s="30" t="s">
        <v>5</v>
      </c>
      <c r="AB110" s="30" t="s">
        <v>5</v>
      </c>
      <c r="AC110" s="30" t="s">
        <v>5</v>
      </c>
      <c r="AD110" s="30" t="s">
        <v>5</v>
      </c>
      <c r="AE110" s="30" t="s">
        <v>5</v>
      </c>
      <c r="AF110" s="30" t="s">
        <v>5</v>
      </c>
      <c r="AG110" s="30" t="s">
        <v>5</v>
      </c>
      <c r="AH110" s="30" t="s">
        <v>5</v>
      </c>
      <c r="AI110" s="30" t="s">
        <v>5</v>
      </c>
      <c r="AJ110" s="30" t="s">
        <v>5</v>
      </c>
      <c r="AK110" s="30" t="s">
        <v>5</v>
      </c>
      <c r="AL110" s="30" t="s">
        <v>5</v>
      </c>
      <c r="AM110" s="30" t="s">
        <v>5</v>
      </c>
      <c r="AN110" s="30" t="s">
        <v>5</v>
      </c>
      <c r="AO110" s="30" t="s">
        <v>5</v>
      </c>
      <c r="AP110" s="30" t="s">
        <v>5</v>
      </c>
      <c r="AQ110" s="30" t="s">
        <v>5</v>
      </c>
      <c r="AR110" s="30" t="s">
        <v>5</v>
      </c>
      <c r="AS110" s="30" t="s">
        <v>5</v>
      </c>
    </row>
    <row r="111" spans="1:45" ht="45" outlineLevel="1" x14ac:dyDescent="0.25">
      <c r="A111" s="2">
        <v>11</v>
      </c>
      <c r="B111" s="2" t="s">
        <v>100</v>
      </c>
      <c r="C111" s="2" t="s">
        <v>24</v>
      </c>
      <c r="D111" s="2"/>
      <c r="E111" s="2"/>
      <c r="F111" s="30" t="s">
        <v>5</v>
      </c>
      <c r="G111" s="30" t="s">
        <v>5</v>
      </c>
      <c r="H111" s="30" t="s">
        <v>5</v>
      </c>
      <c r="I111" s="30" t="s">
        <v>5</v>
      </c>
      <c r="J111" s="30" t="s">
        <v>5</v>
      </c>
      <c r="K111" s="30" t="s">
        <v>5</v>
      </c>
      <c r="L111" s="30" t="s">
        <v>5</v>
      </c>
      <c r="M111" s="30" t="s">
        <v>5</v>
      </c>
      <c r="N111" s="30" t="s">
        <v>5</v>
      </c>
      <c r="O111" s="30" t="s">
        <v>5</v>
      </c>
      <c r="P111" s="30" t="s">
        <v>5</v>
      </c>
      <c r="Q111" s="30" t="s">
        <v>5</v>
      </c>
      <c r="R111" s="30" t="s">
        <v>5</v>
      </c>
      <c r="S111" s="30" t="s">
        <v>5</v>
      </c>
      <c r="T111" s="30" t="s">
        <v>5</v>
      </c>
      <c r="U111" s="30" t="s">
        <v>5</v>
      </c>
      <c r="V111" s="30" t="s">
        <v>5</v>
      </c>
      <c r="W111" s="30" t="s">
        <v>5</v>
      </c>
      <c r="X111" s="30" t="s">
        <v>5</v>
      </c>
      <c r="Y111" s="30" t="s">
        <v>5</v>
      </c>
      <c r="Z111" s="30" t="s">
        <v>5</v>
      </c>
      <c r="AA111" s="30" t="s">
        <v>5</v>
      </c>
      <c r="AB111" s="30" t="s">
        <v>5</v>
      </c>
      <c r="AC111" s="30" t="s">
        <v>5</v>
      </c>
      <c r="AD111" s="30" t="s">
        <v>5</v>
      </c>
      <c r="AE111" s="30" t="s">
        <v>5</v>
      </c>
      <c r="AF111" s="30" t="s">
        <v>5</v>
      </c>
      <c r="AG111" s="30" t="s">
        <v>5</v>
      </c>
      <c r="AH111" s="30" t="s">
        <v>5</v>
      </c>
      <c r="AI111" s="30" t="s">
        <v>5</v>
      </c>
      <c r="AJ111" s="30" t="s">
        <v>5</v>
      </c>
      <c r="AK111" s="30" t="s">
        <v>5</v>
      </c>
      <c r="AL111" s="30" t="s">
        <v>5</v>
      </c>
      <c r="AM111" s="30" t="s">
        <v>5</v>
      </c>
      <c r="AN111" s="30" t="s">
        <v>5</v>
      </c>
      <c r="AO111" s="30" t="s">
        <v>5</v>
      </c>
      <c r="AP111" s="30" t="s">
        <v>5</v>
      </c>
      <c r="AQ111" s="30" t="s">
        <v>5</v>
      </c>
      <c r="AR111" s="30" t="s">
        <v>5</v>
      </c>
      <c r="AS111" s="30" t="s">
        <v>5</v>
      </c>
    </row>
    <row r="112" spans="1:45" outlineLevel="1" x14ac:dyDescent="0.25">
      <c r="A112" s="35">
        <v>11</v>
      </c>
      <c r="B112" s="35" t="s">
        <v>101</v>
      </c>
      <c r="C112" s="35" t="s">
        <v>18</v>
      </c>
      <c r="D112" s="35"/>
      <c r="E112" s="35"/>
      <c r="F112" s="30" t="s">
        <v>5</v>
      </c>
      <c r="G112" s="30" t="s">
        <v>5</v>
      </c>
      <c r="H112" s="30" t="s">
        <v>5</v>
      </c>
      <c r="I112" s="30" t="s">
        <v>5</v>
      </c>
      <c r="J112" s="30" t="s">
        <v>5</v>
      </c>
      <c r="K112" s="30" t="s">
        <v>5</v>
      </c>
      <c r="L112" s="30" t="s">
        <v>5</v>
      </c>
      <c r="M112" s="30" t="s">
        <v>5</v>
      </c>
      <c r="N112" s="30" t="s">
        <v>5</v>
      </c>
      <c r="O112" s="30" t="s">
        <v>5</v>
      </c>
      <c r="P112" s="30" t="s">
        <v>5</v>
      </c>
      <c r="Q112" s="30" t="s">
        <v>5</v>
      </c>
      <c r="R112" s="30" t="s">
        <v>5</v>
      </c>
      <c r="S112" s="30" t="s">
        <v>5</v>
      </c>
      <c r="T112" s="30" t="s">
        <v>5</v>
      </c>
      <c r="U112" s="30" t="s">
        <v>5</v>
      </c>
      <c r="V112" s="30" t="s">
        <v>5</v>
      </c>
      <c r="W112" s="30" t="s">
        <v>5</v>
      </c>
      <c r="X112" s="30" t="s">
        <v>5</v>
      </c>
      <c r="Y112" s="30" t="s">
        <v>5</v>
      </c>
      <c r="Z112" s="30" t="s">
        <v>5</v>
      </c>
      <c r="AA112" s="30" t="s">
        <v>5</v>
      </c>
      <c r="AB112" s="30" t="s">
        <v>5</v>
      </c>
      <c r="AC112" s="30" t="s">
        <v>5</v>
      </c>
      <c r="AD112" s="30" t="s">
        <v>5</v>
      </c>
      <c r="AE112" s="30" t="s">
        <v>5</v>
      </c>
      <c r="AF112" s="30" t="s">
        <v>5</v>
      </c>
      <c r="AG112" s="30" t="s">
        <v>5</v>
      </c>
      <c r="AH112" s="30" t="s">
        <v>5</v>
      </c>
      <c r="AI112" s="30" t="s">
        <v>5</v>
      </c>
      <c r="AJ112" s="30" t="s">
        <v>5</v>
      </c>
      <c r="AK112" s="30" t="s">
        <v>5</v>
      </c>
      <c r="AL112" s="30" t="s">
        <v>5</v>
      </c>
      <c r="AM112" s="30" t="s">
        <v>5</v>
      </c>
      <c r="AN112" s="30" t="s">
        <v>5</v>
      </c>
      <c r="AO112" s="30" t="s">
        <v>5</v>
      </c>
      <c r="AP112" s="30" t="s">
        <v>5</v>
      </c>
      <c r="AQ112" s="30" t="s">
        <v>5</v>
      </c>
      <c r="AR112" s="30" t="s">
        <v>5</v>
      </c>
      <c r="AS112" s="30" t="s">
        <v>5</v>
      </c>
    </row>
    <row r="113" spans="1:45" ht="30.75" outlineLevel="1" thickBot="1" x14ac:dyDescent="0.3">
      <c r="A113" s="35">
        <v>11</v>
      </c>
      <c r="B113" s="35" t="s">
        <v>102</v>
      </c>
      <c r="C113" s="35" t="s">
        <v>18</v>
      </c>
      <c r="D113" s="35"/>
      <c r="E113" s="35"/>
      <c r="F113" s="30" t="s">
        <v>5</v>
      </c>
      <c r="G113" s="30" t="s">
        <v>5</v>
      </c>
      <c r="H113" s="30" t="s">
        <v>5</v>
      </c>
      <c r="I113" s="30" t="s">
        <v>5</v>
      </c>
      <c r="J113" s="30" t="s">
        <v>5</v>
      </c>
      <c r="K113" s="30" t="s">
        <v>5</v>
      </c>
      <c r="L113" s="30" t="s">
        <v>5</v>
      </c>
      <c r="M113" s="30" t="s">
        <v>5</v>
      </c>
      <c r="N113" s="30" t="s">
        <v>5</v>
      </c>
      <c r="O113" s="30" t="s">
        <v>5</v>
      </c>
      <c r="P113" s="30" t="s">
        <v>5</v>
      </c>
      <c r="Q113" s="30" t="s">
        <v>5</v>
      </c>
      <c r="R113" s="30" t="s">
        <v>5</v>
      </c>
      <c r="S113" s="30" t="s">
        <v>5</v>
      </c>
      <c r="T113" s="30" t="s">
        <v>5</v>
      </c>
      <c r="U113" s="30" t="s">
        <v>5</v>
      </c>
      <c r="V113" s="30" t="s">
        <v>5</v>
      </c>
      <c r="W113" s="30" t="s">
        <v>5</v>
      </c>
      <c r="X113" s="30" t="s">
        <v>5</v>
      </c>
      <c r="Y113" s="30" t="s">
        <v>5</v>
      </c>
      <c r="Z113" s="30" t="s">
        <v>5</v>
      </c>
      <c r="AA113" s="30" t="s">
        <v>5</v>
      </c>
      <c r="AB113" s="30" t="s">
        <v>5</v>
      </c>
      <c r="AC113" s="30" t="s">
        <v>5</v>
      </c>
      <c r="AD113" s="30" t="s">
        <v>5</v>
      </c>
      <c r="AE113" s="30" t="s">
        <v>5</v>
      </c>
      <c r="AF113" s="30" t="s">
        <v>5</v>
      </c>
      <c r="AG113" s="30" t="s">
        <v>5</v>
      </c>
      <c r="AH113" s="30" t="s">
        <v>5</v>
      </c>
      <c r="AI113" s="30" t="s">
        <v>5</v>
      </c>
      <c r="AJ113" s="30" t="s">
        <v>5</v>
      </c>
      <c r="AK113" s="30" t="s">
        <v>5</v>
      </c>
      <c r="AL113" s="30" t="s">
        <v>5</v>
      </c>
      <c r="AM113" s="30" t="s">
        <v>5</v>
      </c>
      <c r="AN113" s="30" t="s">
        <v>5</v>
      </c>
      <c r="AO113" s="30" t="s">
        <v>5</v>
      </c>
      <c r="AP113" s="30" t="s">
        <v>5</v>
      </c>
      <c r="AQ113" s="30" t="s">
        <v>5</v>
      </c>
      <c r="AR113" s="30" t="s">
        <v>5</v>
      </c>
      <c r="AS113" s="30" t="s">
        <v>5</v>
      </c>
    </row>
    <row r="114" spans="1:45" ht="15.75" thickTop="1" x14ac:dyDescent="0.25">
      <c r="A114" s="27"/>
      <c r="B114" s="34" t="s">
        <v>103</v>
      </c>
      <c r="C114" s="27"/>
      <c r="D114" s="27"/>
      <c r="E114" s="27"/>
      <c r="F114" s="31" t="str">
        <f t="shared" ref="F114:AS114" si="22">IF(COUNTA(F116:F121)=COUNTIF(F116:F121,Not_started)," Not started ",IF(COUNTA(F116:F121)-COUNTIF(F116:F121,Not_started)&lt;COUNTA(F116:F121),"Started",IF(COUNTA(F116:F121)=COUNTIF(F116:F121,Green),"Green",IF(COUNTIF(F116:F121,Red)&gt;0,"Red","Amber")   )   )   )</f>
        <v xml:space="preserve"> Not started </v>
      </c>
      <c r="G114" s="31" t="str">
        <f t="shared" si="22"/>
        <v xml:space="preserve"> Not started </v>
      </c>
      <c r="H114" s="31" t="str">
        <f t="shared" si="22"/>
        <v xml:space="preserve"> Not started </v>
      </c>
      <c r="I114" s="31" t="str">
        <f t="shared" si="22"/>
        <v xml:space="preserve"> Not started </v>
      </c>
      <c r="J114" s="31" t="str">
        <f t="shared" si="22"/>
        <v xml:space="preserve"> Not started </v>
      </c>
      <c r="K114" s="31" t="str">
        <f t="shared" si="22"/>
        <v xml:space="preserve"> Not started </v>
      </c>
      <c r="L114" s="31" t="str">
        <f t="shared" si="22"/>
        <v xml:space="preserve"> Not started </v>
      </c>
      <c r="M114" s="31" t="str">
        <f t="shared" si="22"/>
        <v xml:space="preserve"> Not started </v>
      </c>
      <c r="N114" s="31" t="str">
        <f t="shared" si="22"/>
        <v xml:space="preserve"> Not started </v>
      </c>
      <c r="O114" s="31" t="str">
        <f t="shared" si="22"/>
        <v xml:space="preserve"> Not started </v>
      </c>
      <c r="P114" s="31" t="str">
        <f t="shared" si="22"/>
        <v xml:space="preserve"> Not started </v>
      </c>
      <c r="Q114" s="31" t="str">
        <f t="shared" si="22"/>
        <v xml:space="preserve"> Not started </v>
      </c>
      <c r="R114" s="31" t="str">
        <f t="shared" si="22"/>
        <v xml:space="preserve"> Not started </v>
      </c>
      <c r="S114" s="31" t="str">
        <f t="shared" si="22"/>
        <v xml:space="preserve"> Not started </v>
      </c>
      <c r="T114" s="31" t="str">
        <f t="shared" si="22"/>
        <v xml:space="preserve"> Not started </v>
      </c>
      <c r="U114" s="31" t="str">
        <f t="shared" si="22"/>
        <v xml:space="preserve"> Not started </v>
      </c>
      <c r="V114" s="31" t="str">
        <f t="shared" si="22"/>
        <v xml:space="preserve"> Not started </v>
      </c>
      <c r="W114" s="31" t="str">
        <f t="shared" si="22"/>
        <v xml:space="preserve"> Not started </v>
      </c>
      <c r="X114" s="31" t="str">
        <f t="shared" si="22"/>
        <v xml:space="preserve"> Not started </v>
      </c>
      <c r="Y114" s="31" t="str">
        <f t="shared" si="22"/>
        <v xml:space="preserve"> Not started </v>
      </c>
      <c r="Z114" s="31" t="str">
        <f t="shared" si="22"/>
        <v xml:space="preserve"> Not started </v>
      </c>
      <c r="AA114" s="31" t="str">
        <f t="shared" si="22"/>
        <v xml:space="preserve"> Not started </v>
      </c>
      <c r="AB114" s="31" t="str">
        <f t="shared" si="22"/>
        <v xml:space="preserve"> Not started </v>
      </c>
      <c r="AC114" s="31" t="str">
        <f t="shared" si="22"/>
        <v xml:space="preserve"> Not started </v>
      </c>
      <c r="AD114" s="31" t="str">
        <f t="shared" si="22"/>
        <v xml:space="preserve"> Not started </v>
      </c>
      <c r="AE114" s="31" t="str">
        <f t="shared" si="22"/>
        <v xml:space="preserve"> Not started </v>
      </c>
      <c r="AF114" s="31" t="str">
        <f t="shared" si="22"/>
        <v xml:space="preserve"> Not started </v>
      </c>
      <c r="AG114" s="31" t="str">
        <f t="shared" si="22"/>
        <v xml:space="preserve"> Not started </v>
      </c>
      <c r="AH114" s="31" t="str">
        <f t="shared" si="22"/>
        <v xml:space="preserve"> Not started </v>
      </c>
      <c r="AI114" s="31" t="str">
        <f t="shared" si="22"/>
        <v xml:space="preserve"> Not started </v>
      </c>
      <c r="AJ114" s="31" t="str">
        <f t="shared" si="22"/>
        <v xml:space="preserve"> Not started </v>
      </c>
      <c r="AK114" s="31" t="str">
        <f t="shared" si="22"/>
        <v xml:space="preserve"> Not started </v>
      </c>
      <c r="AL114" s="31" t="str">
        <f t="shared" si="22"/>
        <v xml:space="preserve"> Not started </v>
      </c>
      <c r="AM114" s="31" t="str">
        <f t="shared" si="22"/>
        <v xml:space="preserve"> Not started </v>
      </c>
      <c r="AN114" s="31" t="str">
        <f t="shared" si="22"/>
        <v xml:space="preserve"> Not started </v>
      </c>
      <c r="AO114" s="31" t="str">
        <f t="shared" si="22"/>
        <v xml:space="preserve"> Not started </v>
      </c>
      <c r="AP114" s="31" t="str">
        <f t="shared" si="22"/>
        <v xml:space="preserve"> Not started </v>
      </c>
      <c r="AQ114" s="31" t="str">
        <f t="shared" si="22"/>
        <v xml:space="preserve"> Not started </v>
      </c>
      <c r="AR114" s="31" t="str">
        <f t="shared" si="22"/>
        <v xml:space="preserve"> Not started </v>
      </c>
      <c r="AS114" s="31" t="str">
        <f t="shared" si="22"/>
        <v xml:space="preserve"> Not started </v>
      </c>
    </row>
    <row r="115" spans="1:45" outlineLevel="1" x14ac:dyDescent="0.25">
      <c r="A115" s="3">
        <v>12</v>
      </c>
      <c r="B115" s="3" t="s">
        <v>12</v>
      </c>
      <c r="C115" s="3"/>
      <c r="D115" s="3"/>
      <c r="E115" s="3"/>
      <c r="F115" s="32" t="str">
        <f t="shared" ref="F115:AS115" si="23">CONCATENATE(COUNTIF(F116:F121,Green)," out of ",COUNTA(F116:F121))</f>
        <v>0 out of 6</v>
      </c>
      <c r="G115" s="32" t="str">
        <f t="shared" si="23"/>
        <v>0 out of 6</v>
      </c>
      <c r="H115" s="32" t="str">
        <f t="shared" si="23"/>
        <v>0 out of 6</v>
      </c>
      <c r="I115" s="32" t="str">
        <f t="shared" si="23"/>
        <v>0 out of 6</v>
      </c>
      <c r="J115" s="32" t="str">
        <f t="shared" si="23"/>
        <v>0 out of 6</v>
      </c>
      <c r="K115" s="32" t="str">
        <f t="shared" si="23"/>
        <v>0 out of 6</v>
      </c>
      <c r="L115" s="32" t="str">
        <f t="shared" si="23"/>
        <v>0 out of 6</v>
      </c>
      <c r="M115" s="32" t="str">
        <f t="shared" si="23"/>
        <v>0 out of 6</v>
      </c>
      <c r="N115" s="32" t="str">
        <f t="shared" si="23"/>
        <v>0 out of 6</v>
      </c>
      <c r="O115" s="32" t="str">
        <f t="shared" si="23"/>
        <v>0 out of 6</v>
      </c>
      <c r="P115" s="32" t="str">
        <f t="shared" si="23"/>
        <v>0 out of 6</v>
      </c>
      <c r="Q115" s="32" t="str">
        <f t="shared" si="23"/>
        <v>0 out of 6</v>
      </c>
      <c r="R115" s="32" t="str">
        <f t="shared" si="23"/>
        <v>0 out of 6</v>
      </c>
      <c r="S115" s="32" t="str">
        <f t="shared" si="23"/>
        <v>0 out of 6</v>
      </c>
      <c r="T115" s="32" t="str">
        <f t="shared" si="23"/>
        <v>0 out of 6</v>
      </c>
      <c r="U115" s="32" t="str">
        <f t="shared" si="23"/>
        <v>0 out of 6</v>
      </c>
      <c r="V115" s="32" t="str">
        <f t="shared" si="23"/>
        <v>0 out of 6</v>
      </c>
      <c r="W115" s="32" t="str">
        <f t="shared" si="23"/>
        <v>0 out of 6</v>
      </c>
      <c r="X115" s="32" t="str">
        <f t="shared" si="23"/>
        <v>0 out of 6</v>
      </c>
      <c r="Y115" s="32" t="str">
        <f t="shared" si="23"/>
        <v>0 out of 6</v>
      </c>
      <c r="Z115" s="32" t="str">
        <f t="shared" si="23"/>
        <v>0 out of 6</v>
      </c>
      <c r="AA115" s="32" t="str">
        <f t="shared" si="23"/>
        <v>0 out of 6</v>
      </c>
      <c r="AB115" s="32" t="str">
        <f t="shared" si="23"/>
        <v>0 out of 6</v>
      </c>
      <c r="AC115" s="32" t="str">
        <f t="shared" si="23"/>
        <v>0 out of 6</v>
      </c>
      <c r="AD115" s="32" t="str">
        <f t="shared" si="23"/>
        <v>0 out of 6</v>
      </c>
      <c r="AE115" s="32" t="str">
        <f t="shared" si="23"/>
        <v>0 out of 6</v>
      </c>
      <c r="AF115" s="32" t="str">
        <f t="shared" si="23"/>
        <v>0 out of 6</v>
      </c>
      <c r="AG115" s="32" t="str">
        <f t="shared" si="23"/>
        <v>0 out of 6</v>
      </c>
      <c r="AH115" s="32" t="str">
        <f t="shared" si="23"/>
        <v>0 out of 6</v>
      </c>
      <c r="AI115" s="32" t="str">
        <f t="shared" si="23"/>
        <v>0 out of 6</v>
      </c>
      <c r="AJ115" s="32" t="str">
        <f t="shared" si="23"/>
        <v>0 out of 6</v>
      </c>
      <c r="AK115" s="32" t="str">
        <f t="shared" si="23"/>
        <v>0 out of 6</v>
      </c>
      <c r="AL115" s="32" t="str">
        <f t="shared" si="23"/>
        <v>0 out of 6</v>
      </c>
      <c r="AM115" s="32" t="str">
        <f t="shared" si="23"/>
        <v>0 out of 6</v>
      </c>
      <c r="AN115" s="32" t="str">
        <f t="shared" si="23"/>
        <v>0 out of 6</v>
      </c>
      <c r="AO115" s="32" t="str">
        <f t="shared" si="23"/>
        <v>0 out of 6</v>
      </c>
      <c r="AP115" s="32" t="str">
        <f t="shared" si="23"/>
        <v>0 out of 6</v>
      </c>
      <c r="AQ115" s="32" t="str">
        <f t="shared" si="23"/>
        <v>0 out of 6</v>
      </c>
      <c r="AR115" s="32" t="str">
        <f t="shared" si="23"/>
        <v>0 out of 6</v>
      </c>
      <c r="AS115" s="32" t="str">
        <f t="shared" si="23"/>
        <v>0 out of 6</v>
      </c>
    </row>
    <row r="116" spans="1:45" ht="30" outlineLevel="1" x14ac:dyDescent="0.25">
      <c r="A116" s="3">
        <v>12</v>
      </c>
      <c r="B116" s="3" t="s">
        <v>67</v>
      </c>
      <c r="C116" s="3" t="s">
        <v>24</v>
      </c>
      <c r="D116" s="3"/>
      <c r="E116" s="3"/>
      <c r="F116" s="30" t="s">
        <v>5</v>
      </c>
      <c r="G116" s="30" t="s">
        <v>5</v>
      </c>
      <c r="H116" s="30" t="s">
        <v>5</v>
      </c>
      <c r="I116" s="30" t="s">
        <v>5</v>
      </c>
      <c r="J116" s="30" t="s">
        <v>5</v>
      </c>
      <c r="K116" s="30" t="s">
        <v>5</v>
      </c>
      <c r="L116" s="30" t="s">
        <v>5</v>
      </c>
      <c r="M116" s="30" t="s">
        <v>5</v>
      </c>
      <c r="N116" s="30" t="s">
        <v>5</v>
      </c>
      <c r="O116" s="30" t="s">
        <v>5</v>
      </c>
      <c r="P116" s="30" t="s">
        <v>5</v>
      </c>
      <c r="Q116" s="30" t="s">
        <v>5</v>
      </c>
      <c r="R116" s="30" t="s">
        <v>5</v>
      </c>
      <c r="S116" s="30" t="s">
        <v>5</v>
      </c>
      <c r="T116" s="30" t="s">
        <v>5</v>
      </c>
      <c r="U116" s="30" t="s">
        <v>5</v>
      </c>
      <c r="V116" s="30" t="s">
        <v>5</v>
      </c>
      <c r="W116" s="30" t="s">
        <v>5</v>
      </c>
      <c r="X116" s="30" t="s">
        <v>5</v>
      </c>
      <c r="Y116" s="30" t="s">
        <v>5</v>
      </c>
      <c r="Z116" s="30" t="s">
        <v>5</v>
      </c>
      <c r="AA116" s="30" t="s">
        <v>5</v>
      </c>
      <c r="AB116" s="30" t="s">
        <v>5</v>
      </c>
      <c r="AC116" s="30" t="s">
        <v>5</v>
      </c>
      <c r="AD116" s="30" t="s">
        <v>5</v>
      </c>
      <c r="AE116" s="30" t="s">
        <v>5</v>
      </c>
      <c r="AF116" s="30" t="s">
        <v>5</v>
      </c>
      <c r="AG116" s="30" t="s">
        <v>5</v>
      </c>
      <c r="AH116" s="30" t="s">
        <v>5</v>
      </c>
      <c r="AI116" s="30" t="s">
        <v>5</v>
      </c>
      <c r="AJ116" s="30" t="s">
        <v>5</v>
      </c>
      <c r="AK116" s="30" t="s">
        <v>5</v>
      </c>
      <c r="AL116" s="30" t="s">
        <v>5</v>
      </c>
      <c r="AM116" s="30" t="s">
        <v>5</v>
      </c>
      <c r="AN116" s="30" t="s">
        <v>5</v>
      </c>
      <c r="AO116" s="30" t="s">
        <v>5</v>
      </c>
      <c r="AP116" s="30" t="s">
        <v>5</v>
      </c>
      <c r="AQ116" s="30" t="s">
        <v>5</v>
      </c>
      <c r="AR116" s="30" t="s">
        <v>5</v>
      </c>
      <c r="AS116" s="30" t="s">
        <v>5</v>
      </c>
    </row>
    <row r="117" spans="1:45" outlineLevel="1" x14ac:dyDescent="0.25">
      <c r="A117" s="3">
        <v>12</v>
      </c>
      <c r="B117" s="3" t="s">
        <v>15</v>
      </c>
      <c r="C117" s="3" t="s">
        <v>24</v>
      </c>
      <c r="D117" s="3"/>
      <c r="E117" s="3"/>
      <c r="F117" s="30" t="s">
        <v>5</v>
      </c>
      <c r="G117" s="30" t="s">
        <v>5</v>
      </c>
      <c r="H117" s="30" t="s">
        <v>5</v>
      </c>
      <c r="I117" s="30" t="s">
        <v>5</v>
      </c>
      <c r="J117" s="30" t="s">
        <v>5</v>
      </c>
      <c r="K117" s="30" t="s">
        <v>5</v>
      </c>
      <c r="L117" s="30" t="s">
        <v>5</v>
      </c>
      <c r="M117" s="30" t="s">
        <v>5</v>
      </c>
      <c r="N117" s="30" t="s">
        <v>5</v>
      </c>
      <c r="O117" s="30" t="s">
        <v>5</v>
      </c>
      <c r="P117" s="30" t="s">
        <v>5</v>
      </c>
      <c r="Q117" s="30" t="s">
        <v>5</v>
      </c>
      <c r="R117" s="30" t="s">
        <v>5</v>
      </c>
      <c r="S117" s="30" t="s">
        <v>5</v>
      </c>
      <c r="T117" s="30" t="s">
        <v>5</v>
      </c>
      <c r="U117" s="30" t="s">
        <v>5</v>
      </c>
      <c r="V117" s="30" t="s">
        <v>5</v>
      </c>
      <c r="W117" s="30" t="s">
        <v>5</v>
      </c>
      <c r="X117" s="30" t="s">
        <v>5</v>
      </c>
      <c r="Y117" s="30" t="s">
        <v>5</v>
      </c>
      <c r="Z117" s="30" t="s">
        <v>5</v>
      </c>
      <c r="AA117" s="30" t="s">
        <v>5</v>
      </c>
      <c r="AB117" s="30" t="s">
        <v>5</v>
      </c>
      <c r="AC117" s="30" t="s">
        <v>5</v>
      </c>
      <c r="AD117" s="30" t="s">
        <v>5</v>
      </c>
      <c r="AE117" s="30" t="s">
        <v>5</v>
      </c>
      <c r="AF117" s="30" t="s">
        <v>5</v>
      </c>
      <c r="AG117" s="30" t="s">
        <v>5</v>
      </c>
      <c r="AH117" s="30" t="s">
        <v>5</v>
      </c>
      <c r="AI117" s="30" t="s">
        <v>5</v>
      </c>
      <c r="AJ117" s="30" t="s">
        <v>5</v>
      </c>
      <c r="AK117" s="30" t="s">
        <v>5</v>
      </c>
      <c r="AL117" s="30" t="s">
        <v>5</v>
      </c>
      <c r="AM117" s="30" t="s">
        <v>5</v>
      </c>
      <c r="AN117" s="30" t="s">
        <v>5</v>
      </c>
      <c r="AO117" s="30" t="s">
        <v>5</v>
      </c>
      <c r="AP117" s="30" t="s">
        <v>5</v>
      </c>
      <c r="AQ117" s="30" t="s">
        <v>5</v>
      </c>
      <c r="AR117" s="30" t="s">
        <v>5</v>
      </c>
      <c r="AS117" s="30" t="s">
        <v>5</v>
      </c>
    </row>
    <row r="118" spans="1:45" outlineLevel="1" x14ac:dyDescent="0.25">
      <c r="A118" s="3">
        <v>12</v>
      </c>
      <c r="B118" s="3" t="s">
        <v>104</v>
      </c>
      <c r="C118" s="3" t="s">
        <v>18</v>
      </c>
      <c r="D118" s="3"/>
      <c r="E118" s="3"/>
      <c r="F118" s="30" t="s">
        <v>5</v>
      </c>
      <c r="G118" s="30" t="s">
        <v>5</v>
      </c>
      <c r="H118" s="30" t="s">
        <v>5</v>
      </c>
      <c r="I118" s="30" t="s">
        <v>5</v>
      </c>
      <c r="J118" s="30" t="s">
        <v>5</v>
      </c>
      <c r="K118" s="30" t="s">
        <v>5</v>
      </c>
      <c r="L118" s="30" t="s">
        <v>5</v>
      </c>
      <c r="M118" s="30" t="s">
        <v>5</v>
      </c>
      <c r="N118" s="30" t="s">
        <v>5</v>
      </c>
      <c r="O118" s="30" t="s">
        <v>5</v>
      </c>
      <c r="P118" s="30" t="s">
        <v>5</v>
      </c>
      <c r="Q118" s="30" t="s">
        <v>5</v>
      </c>
      <c r="R118" s="30" t="s">
        <v>5</v>
      </c>
      <c r="S118" s="30" t="s">
        <v>5</v>
      </c>
      <c r="T118" s="30" t="s">
        <v>5</v>
      </c>
      <c r="U118" s="30" t="s">
        <v>5</v>
      </c>
      <c r="V118" s="30" t="s">
        <v>5</v>
      </c>
      <c r="W118" s="30" t="s">
        <v>5</v>
      </c>
      <c r="X118" s="30" t="s">
        <v>5</v>
      </c>
      <c r="Y118" s="30" t="s">
        <v>5</v>
      </c>
      <c r="Z118" s="30" t="s">
        <v>5</v>
      </c>
      <c r="AA118" s="30" t="s">
        <v>5</v>
      </c>
      <c r="AB118" s="30" t="s">
        <v>5</v>
      </c>
      <c r="AC118" s="30" t="s">
        <v>5</v>
      </c>
      <c r="AD118" s="30" t="s">
        <v>5</v>
      </c>
      <c r="AE118" s="30" t="s">
        <v>5</v>
      </c>
      <c r="AF118" s="30" t="s">
        <v>5</v>
      </c>
      <c r="AG118" s="30" t="s">
        <v>5</v>
      </c>
      <c r="AH118" s="30" t="s">
        <v>5</v>
      </c>
      <c r="AI118" s="30" t="s">
        <v>5</v>
      </c>
      <c r="AJ118" s="30" t="s">
        <v>5</v>
      </c>
      <c r="AK118" s="30" t="s">
        <v>5</v>
      </c>
      <c r="AL118" s="30" t="s">
        <v>5</v>
      </c>
      <c r="AM118" s="30" t="s">
        <v>5</v>
      </c>
      <c r="AN118" s="30" t="s">
        <v>5</v>
      </c>
      <c r="AO118" s="30" t="s">
        <v>5</v>
      </c>
      <c r="AP118" s="30" t="s">
        <v>5</v>
      </c>
      <c r="AQ118" s="30" t="s">
        <v>5</v>
      </c>
      <c r="AR118" s="30" t="s">
        <v>5</v>
      </c>
      <c r="AS118" s="30" t="s">
        <v>5</v>
      </c>
    </row>
    <row r="119" spans="1:45" outlineLevel="1" x14ac:dyDescent="0.25">
      <c r="A119" s="3">
        <v>12</v>
      </c>
      <c r="B119" s="3" t="s">
        <v>105</v>
      </c>
      <c r="C119" s="3" t="s">
        <v>24</v>
      </c>
      <c r="D119" s="3"/>
      <c r="E119" s="3"/>
      <c r="F119" s="30" t="s">
        <v>5</v>
      </c>
      <c r="G119" s="30" t="s">
        <v>5</v>
      </c>
      <c r="H119" s="30" t="s">
        <v>5</v>
      </c>
      <c r="I119" s="30" t="s">
        <v>5</v>
      </c>
      <c r="J119" s="30" t="s">
        <v>5</v>
      </c>
      <c r="K119" s="30" t="s">
        <v>5</v>
      </c>
      <c r="L119" s="30" t="s">
        <v>5</v>
      </c>
      <c r="M119" s="30" t="s">
        <v>5</v>
      </c>
      <c r="N119" s="30" t="s">
        <v>5</v>
      </c>
      <c r="O119" s="30" t="s">
        <v>5</v>
      </c>
      <c r="P119" s="30" t="s">
        <v>5</v>
      </c>
      <c r="Q119" s="30" t="s">
        <v>5</v>
      </c>
      <c r="R119" s="30" t="s">
        <v>5</v>
      </c>
      <c r="S119" s="30" t="s">
        <v>5</v>
      </c>
      <c r="T119" s="30" t="s">
        <v>5</v>
      </c>
      <c r="U119" s="30" t="s">
        <v>5</v>
      </c>
      <c r="V119" s="30" t="s">
        <v>5</v>
      </c>
      <c r="W119" s="30" t="s">
        <v>5</v>
      </c>
      <c r="X119" s="30" t="s">
        <v>5</v>
      </c>
      <c r="Y119" s="30" t="s">
        <v>5</v>
      </c>
      <c r="Z119" s="30" t="s">
        <v>5</v>
      </c>
      <c r="AA119" s="30" t="s">
        <v>5</v>
      </c>
      <c r="AB119" s="30" t="s">
        <v>5</v>
      </c>
      <c r="AC119" s="30" t="s">
        <v>5</v>
      </c>
      <c r="AD119" s="30" t="s">
        <v>5</v>
      </c>
      <c r="AE119" s="30" t="s">
        <v>5</v>
      </c>
      <c r="AF119" s="30" t="s">
        <v>5</v>
      </c>
      <c r="AG119" s="30" t="s">
        <v>5</v>
      </c>
      <c r="AH119" s="30" t="s">
        <v>5</v>
      </c>
      <c r="AI119" s="30" t="s">
        <v>5</v>
      </c>
      <c r="AJ119" s="30" t="s">
        <v>5</v>
      </c>
      <c r="AK119" s="30" t="s">
        <v>5</v>
      </c>
      <c r="AL119" s="30" t="s">
        <v>5</v>
      </c>
      <c r="AM119" s="30" t="s">
        <v>5</v>
      </c>
      <c r="AN119" s="30" t="s">
        <v>5</v>
      </c>
      <c r="AO119" s="30" t="s">
        <v>5</v>
      </c>
      <c r="AP119" s="30" t="s">
        <v>5</v>
      </c>
      <c r="AQ119" s="30" t="s">
        <v>5</v>
      </c>
      <c r="AR119" s="30" t="s">
        <v>5</v>
      </c>
      <c r="AS119" s="30" t="s">
        <v>5</v>
      </c>
    </row>
    <row r="120" spans="1:45" ht="30" outlineLevel="1" x14ac:dyDescent="0.25">
      <c r="A120" s="3">
        <v>12</v>
      </c>
      <c r="B120" s="3" t="s">
        <v>106</v>
      </c>
      <c r="C120" s="3" t="s">
        <v>18</v>
      </c>
      <c r="D120" s="3"/>
      <c r="E120" s="3"/>
      <c r="F120" s="30" t="s">
        <v>5</v>
      </c>
      <c r="G120" s="30" t="s">
        <v>5</v>
      </c>
      <c r="H120" s="30" t="s">
        <v>5</v>
      </c>
      <c r="I120" s="30" t="s">
        <v>5</v>
      </c>
      <c r="J120" s="30" t="s">
        <v>5</v>
      </c>
      <c r="K120" s="30" t="s">
        <v>5</v>
      </c>
      <c r="L120" s="30" t="s">
        <v>5</v>
      </c>
      <c r="M120" s="30" t="s">
        <v>5</v>
      </c>
      <c r="N120" s="30" t="s">
        <v>5</v>
      </c>
      <c r="O120" s="30" t="s">
        <v>5</v>
      </c>
      <c r="P120" s="30" t="s">
        <v>5</v>
      </c>
      <c r="Q120" s="30" t="s">
        <v>5</v>
      </c>
      <c r="R120" s="30" t="s">
        <v>5</v>
      </c>
      <c r="S120" s="30" t="s">
        <v>5</v>
      </c>
      <c r="T120" s="30" t="s">
        <v>5</v>
      </c>
      <c r="U120" s="30" t="s">
        <v>5</v>
      </c>
      <c r="V120" s="30" t="s">
        <v>5</v>
      </c>
      <c r="W120" s="30" t="s">
        <v>5</v>
      </c>
      <c r="X120" s="30" t="s">
        <v>5</v>
      </c>
      <c r="Y120" s="30" t="s">
        <v>5</v>
      </c>
      <c r="Z120" s="30" t="s">
        <v>5</v>
      </c>
      <c r="AA120" s="30" t="s">
        <v>5</v>
      </c>
      <c r="AB120" s="30" t="s">
        <v>5</v>
      </c>
      <c r="AC120" s="30" t="s">
        <v>5</v>
      </c>
      <c r="AD120" s="30" t="s">
        <v>5</v>
      </c>
      <c r="AE120" s="30" t="s">
        <v>5</v>
      </c>
      <c r="AF120" s="30" t="s">
        <v>5</v>
      </c>
      <c r="AG120" s="30" t="s">
        <v>5</v>
      </c>
      <c r="AH120" s="30" t="s">
        <v>5</v>
      </c>
      <c r="AI120" s="30" t="s">
        <v>5</v>
      </c>
      <c r="AJ120" s="30" t="s">
        <v>5</v>
      </c>
      <c r="AK120" s="30" t="s">
        <v>5</v>
      </c>
      <c r="AL120" s="30" t="s">
        <v>5</v>
      </c>
      <c r="AM120" s="30" t="s">
        <v>5</v>
      </c>
      <c r="AN120" s="30" t="s">
        <v>5</v>
      </c>
      <c r="AO120" s="30" t="s">
        <v>5</v>
      </c>
      <c r="AP120" s="30" t="s">
        <v>5</v>
      </c>
      <c r="AQ120" s="30" t="s">
        <v>5</v>
      </c>
      <c r="AR120" s="30" t="s">
        <v>5</v>
      </c>
      <c r="AS120" s="30" t="s">
        <v>5</v>
      </c>
    </row>
    <row r="121" spans="1:45" ht="15.75" outlineLevel="1" thickBot="1" x14ac:dyDescent="0.3">
      <c r="A121" s="3">
        <v>12</v>
      </c>
      <c r="B121" s="3" t="s">
        <v>107</v>
      </c>
      <c r="C121" s="3" t="s">
        <v>18</v>
      </c>
      <c r="D121" s="3"/>
      <c r="E121" s="3"/>
      <c r="F121" s="30" t="s">
        <v>5</v>
      </c>
      <c r="G121" s="30" t="s">
        <v>5</v>
      </c>
      <c r="H121" s="30" t="s">
        <v>5</v>
      </c>
      <c r="I121" s="30" t="s">
        <v>5</v>
      </c>
      <c r="J121" s="30" t="s">
        <v>5</v>
      </c>
      <c r="K121" s="30" t="s">
        <v>5</v>
      </c>
      <c r="L121" s="30" t="s">
        <v>5</v>
      </c>
      <c r="M121" s="30" t="s">
        <v>5</v>
      </c>
      <c r="N121" s="30" t="s">
        <v>5</v>
      </c>
      <c r="O121" s="30" t="s">
        <v>5</v>
      </c>
      <c r="P121" s="30" t="s">
        <v>5</v>
      </c>
      <c r="Q121" s="30" t="s">
        <v>5</v>
      </c>
      <c r="R121" s="30" t="s">
        <v>5</v>
      </c>
      <c r="S121" s="30" t="s">
        <v>5</v>
      </c>
      <c r="T121" s="30" t="s">
        <v>5</v>
      </c>
      <c r="U121" s="30" t="s">
        <v>5</v>
      </c>
      <c r="V121" s="30" t="s">
        <v>5</v>
      </c>
      <c r="W121" s="30" t="s">
        <v>5</v>
      </c>
      <c r="X121" s="30" t="s">
        <v>5</v>
      </c>
      <c r="Y121" s="30" t="s">
        <v>5</v>
      </c>
      <c r="Z121" s="30" t="s">
        <v>5</v>
      </c>
      <c r="AA121" s="30" t="s">
        <v>5</v>
      </c>
      <c r="AB121" s="30" t="s">
        <v>5</v>
      </c>
      <c r="AC121" s="30" t="s">
        <v>5</v>
      </c>
      <c r="AD121" s="30" t="s">
        <v>5</v>
      </c>
      <c r="AE121" s="30" t="s">
        <v>5</v>
      </c>
      <c r="AF121" s="30" t="s">
        <v>5</v>
      </c>
      <c r="AG121" s="30" t="s">
        <v>5</v>
      </c>
      <c r="AH121" s="30" t="s">
        <v>5</v>
      </c>
      <c r="AI121" s="30" t="s">
        <v>5</v>
      </c>
      <c r="AJ121" s="30" t="s">
        <v>5</v>
      </c>
      <c r="AK121" s="30" t="s">
        <v>5</v>
      </c>
      <c r="AL121" s="30" t="s">
        <v>5</v>
      </c>
      <c r="AM121" s="30" t="s">
        <v>5</v>
      </c>
      <c r="AN121" s="30" t="s">
        <v>5</v>
      </c>
      <c r="AO121" s="30" t="s">
        <v>5</v>
      </c>
      <c r="AP121" s="30" t="s">
        <v>5</v>
      </c>
      <c r="AQ121" s="30" t="s">
        <v>5</v>
      </c>
      <c r="AR121" s="30" t="s">
        <v>5</v>
      </c>
      <c r="AS121" s="30" t="s">
        <v>5</v>
      </c>
    </row>
    <row r="122" spans="1:45" ht="15.75" thickTop="1" x14ac:dyDescent="0.25">
      <c r="A122" s="10"/>
      <c r="B122" s="16" t="s">
        <v>108</v>
      </c>
      <c r="C122" s="10"/>
      <c r="D122" s="10"/>
      <c r="E122" s="10"/>
      <c r="F122" s="28" t="str">
        <f t="shared" ref="F122:AS122" si="24">IF(COUNTA(F124:F131)=COUNTIF(F124:F131,Not_started)," Not started ",IF(COUNTA(F124:F131)-COUNTIF(F124:F131,Not_started)&lt;COUNTA(F124:F131),"Started",IF(COUNTA(F124:F131)=COUNTIF(F124:F131,Green),"Green",IF(COUNTIF(F124:F131,Red)&gt;0,"Red","Amber")   )   )   )</f>
        <v xml:space="preserve"> Not started </v>
      </c>
      <c r="G122" s="28" t="str">
        <f t="shared" si="24"/>
        <v xml:space="preserve"> Not started </v>
      </c>
      <c r="H122" s="28" t="str">
        <f t="shared" si="24"/>
        <v xml:space="preserve"> Not started </v>
      </c>
      <c r="I122" s="28" t="str">
        <f t="shared" si="24"/>
        <v xml:space="preserve"> Not started </v>
      </c>
      <c r="J122" s="28" t="str">
        <f t="shared" si="24"/>
        <v xml:space="preserve"> Not started </v>
      </c>
      <c r="K122" s="28" t="str">
        <f t="shared" si="24"/>
        <v xml:space="preserve"> Not started </v>
      </c>
      <c r="L122" s="28" t="str">
        <f t="shared" si="24"/>
        <v xml:space="preserve"> Not started </v>
      </c>
      <c r="M122" s="28" t="str">
        <f t="shared" si="24"/>
        <v xml:space="preserve"> Not started </v>
      </c>
      <c r="N122" s="28" t="str">
        <f t="shared" si="24"/>
        <v xml:space="preserve"> Not started </v>
      </c>
      <c r="O122" s="28" t="str">
        <f t="shared" si="24"/>
        <v xml:space="preserve"> Not started </v>
      </c>
      <c r="P122" s="28" t="str">
        <f t="shared" si="24"/>
        <v xml:space="preserve"> Not started </v>
      </c>
      <c r="Q122" s="28" t="str">
        <f t="shared" si="24"/>
        <v xml:space="preserve"> Not started </v>
      </c>
      <c r="R122" s="28" t="str">
        <f t="shared" si="24"/>
        <v xml:space="preserve"> Not started </v>
      </c>
      <c r="S122" s="28" t="str">
        <f t="shared" si="24"/>
        <v xml:space="preserve"> Not started </v>
      </c>
      <c r="T122" s="28" t="str">
        <f t="shared" si="24"/>
        <v xml:space="preserve"> Not started </v>
      </c>
      <c r="U122" s="28" t="str">
        <f t="shared" si="24"/>
        <v xml:space="preserve"> Not started </v>
      </c>
      <c r="V122" s="28" t="str">
        <f t="shared" si="24"/>
        <v xml:space="preserve"> Not started </v>
      </c>
      <c r="W122" s="28" t="str">
        <f t="shared" si="24"/>
        <v xml:space="preserve"> Not started </v>
      </c>
      <c r="X122" s="28" t="str">
        <f t="shared" si="24"/>
        <v xml:space="preserve"> Not started </v>
      </c>
      <c r="Y122" s="28" t="str">
        <f t="shared" si="24"/>
        <v xml:space="preserve"> Not started </v>
      </c>
      <c r="Z122" s="28" t="str">
        <f t="shared" si="24"/>
        <v xml:space="preserve"> Not started </v>
      </c>
      <c r="AA122" s="28" t="str">
        <f t="shared" si="24"/>
        <v xml:space="preserve"> Not started </v>
      </c>
      <c r="AB122" s="28" t="str">
        <f t="shared" si="24"/>
        <v xml:space="preserve"> Not started </v>
      </c>
      <c r="AC122" s="28" t="str">
        <f t="shared" si="24"/>
        <v xml:space="preserve"> Not started </v>
      </c>
      <c r="AD122" s="28" t="str">
        <f t="shared" si="24"/>
        <v xml:space="preserve"> Not started </v>
      </c>
      <c r="AE122" s="28" t="str">
        <f t="shared" si="24"/>
        <v xml:space="preserve"> Not started </v>
      </c>
      <c r="AF122" s="28" t="str">
        <f t="shared" si="24"/>
        <v xml:space="preserve"> Not started </v>
      </c>
      <c r="AG122" s="28" t="str">
        <f t="shared" si="24"/>
        <v xml:space="preserve"> Not started </v>
      </c>
      <c r="AH122" s="28" t="str">
        <f t="shared" si="24"/>
        <v xml:space="preserve"> Not started </v>
      </c>
      <c r="AI122" s="28" t="str">
        <f t="shared" si="24"/>
        <v xml:space="preserve"> Not started </v>
      </c>
      <c r="AJ122" s="28" t="str">
        <f t="shared" si="24"/>
        <v xml:space="preserve"> Not started </v>
      </c>
      <c r="AK122" s="28" t="str">
        <f t="shared" si="24"/>
        <v xml:space="preserve"> Not started </v>
      </c>
      <c r="AL122" s="28" t="str">
        <f t="shared" si="24"/>
        <v xml:space="preserve"> Not started </v>
      </c>
      <c r="AM122" s="28" t="str">
        <f t="shared" si="24"/>
        <v xml:space="preserve"> Not started </v>
      </c>
      <c r="AN122" s="28" t="str">
        <f t="shared" si="24"/>
        <v xml:space="preserve"> Not started </v>
      </c>
      <c r="AO122" s="28" t="str">
        <f t="shared" si="24"/>
        <v xml:space="preserve"> Not started </v>
      </c>
      <c r="AP122" s="28" t="str">
        <f t="shared" si="24"/>
        <v xml:space="preserve"> Not started </v>
      </c>
      <c r="AQ122" s="28" t="str">
        <f t="shared" si="24"/>
        <v xml:space="preserve"> Not started </v>
      </c>
      <c r="AR122" s="28" t="str">
        <f t="shared" si="24"/>
        <v xml:space="preserve"> Not started </v>
      </c>
      <c r="AS122" s="28" t="str">
        <f t="shared" si="24"/>
        <v xml:space="preserve"> Not started </v>
      </c>
    </row>
    <row r="123" spans="1:45" outlineLevel="1" x14ac:dyDescent="0.25">
      <c r="A123" s="2">
        <v>13</v>
      </c>
      <c r="B123" s="2" t="s">
        <v>12</v>
      </c>
      <c r="C123" s="2"/>
      <c r="D123" s="2"/>
      <c r="E123" s="2"/>
      <c r="F123" s="29" t="str">
        <f t="shared" ref="F123:AS123" si="25">CONCATENATE(COUNTIF(F124:F131,Green)," out of ",COUNTA(F124:F131))</f>
        <v>0 out of 8</v>
      </c>
      <c r="G123" s="29" t="str">
        <f t="shared" si="25"/>
        <v>0 out of 8</v>
      </c>
      <c r="H123" s="29" t="str">
        <f t="shared" si="25"/>
        <v>0 out of 8</v>
      </c>
      <c r="I123" s="29" t="str">
        <f t="shared" si="25"/>
        <v>0 out of 8</v>
      </c>
      <c r="J123" s="29" t="str">
        <f t="shared" si="25"/>
        <v>0 out of 8</v>
      </c>
      <c r="K123" s="29" t="str">
        <f t="shared" si="25"/>
        <v>0 out of 8</v>
      </c>
      <c r="L123" s="29" t="str">
        <f t="shared" si="25"/>
        <v>0 out of 8</v>
      </c>
      <c r="M123" s="29" t="str">
        <f t="shared" si="25"/>
        <v>0 out of 8</v>
      </c>
      <c r="N123" s="29" t="str">
        <f t="shared" si="25"/>
        <v>0 out of 8</v>
      </c>
      <c r="O123" s="29" t="str">
        <f t="shared" si="25"/>
        <v>0 out of 8</v>
      </c>
      <c r="P123" s="29" t="str">
        <f t="shared" si="25"/>
        <v>0 out of 8</v>
      </c>
      <c r="Q123" s="29" t="str">
        <f t="shared" si="25"/>
        <v>0 out of 8</v>
      </c>
      <c r="R123" s="29" t="str">
        <f t="shared" si="25"/>
        <v>0 out of 8</v>
      </c>
      <c r="S123" s="29" t="str">
        <f t="shared" si="25"/>
        <v>0 out of 8</v>
      </c>
      <c r="T123" s="29" t="str">
        <f t="shared" si="25"/>
        <v>0 out of 8</v>
      </c>
      <c r="U123" s="29" t="str">
        <f t="shared" si="25"/>
        <v>0 out of 8</v>
      </c>
      <c r="V123" s="29" t="str">
        <f t="shared" si="25"/>
        <v>0 out of 8</v>
      </c>
      <c r="W123" s="29" t="str">
        <f t="shared" si="25"/>
        <v>0 out of 8</v>
      </c>
      <c r="X123" s="29" t="str">
        <f t="shared" si="25"/>
        <v>0 out of 8</v>
      </c>
      <c r="Y123" s="29" t="str">
        <f t="shared" si="25"/>
        <v>0 out of 8</v>
      </c>
      <c r="Z123" s="29" t="str">
        <f t="shared" si="25"/>
        <v>0 out of 8</v>
      </c>
      <c r="AA123" s="29" t="str">
        <f t="shared" si="25"/>
        <v>0 out of 8</v>
      </c>
      <c r="AB123" s="29" t="str">
        <f t="shared" si="25"/>
        <v>0 out of 8</v>
      </c>
      <c r="AC123" s="29" t="str">
        <f t="shared" si="25"/>
        <v>0 out of 8</v>
      </c>
      <c r="AD123" s="29" t="str">
        <f t="shared" si="25"/>
        <v>0 out of 8</v>
      </c>
      <c r="AE123" s="29" t="str">
        <f t="shared" si="25"/>
        <v>0 out of 8</v>
      </c>
      <c r="AF123" s="29" t="str">
        <f t="shared" si="25"/>
        <v>0 out of 8</v>
      </c>
      <c r="AG123" s="29" t="str">
        <f t="shared" si="25"/>
        <v>0 out of 8</v>
      </c>
      <c r="AH123" s="29" t="str">
        <f t="shared" si="25"/>
        <v>0 out of 8</v>
      </c>
      <c r="AI123" s="29" t="str">
        <f t="shared" si="25"/>
        <v>0 out of 8</v>
      </c>
      <c r="AJ123" s="29" t="str">
        <f t="shared" si="25"/>
        <v>0 out of 8</v>
      </c>
      <c r="AK123" s="29" t="str">
        <f t="shared" si="25"/>
        <v>0 out of 8</v>
      </c>
      <c r="AL123" s="29" t="str">
        <f t="shared" si="25"/>
        <v>0 out of 8</v>
      </c>
      <c r="AM123" s="29" t="str">
        <f t="shared" si="25"/>
        <v>0 out of 8</v>
      </c>
      <c r="AN123" s="29" t="str">
        <f t="shared" si="25"/>
        <v>0 out of 8</v>
      </c>
      <c r="AO123" s="29" t="str">
        <f t="shared" si="25"/>
        <v>0 out of 8</v>
      </c>
      <c r="AP123" s="29" t="str">
        <f t="shared" si="25"/>
        <v>0 out of 8</v>
      </c>
      <c r="AQ123" s="29" t="str">
        <f t="shared" si="25"/>
        <v>0 out of 8</v>
      </c>
      <c r="AR123" s="29" t="str">
        <f t="shared" si="25"/>
        <v>0 out of 8</v>
      </c>
      <c r="AS123" s="29" t="str">
        <f t="shared" si="25"/>
        <v>0 out of 8</v>
      </c>
    </row>
    <row r="124" spans="1:45" ht="30" outlineLevel="1" x14ac:dyDescent="0.25">
      <c r="A124" s="2">
        <v>13</v>
      </c>
      <c r="B124" s="2" t="s">
        <v>67</v>
      </c>
      <c r="C124" s="2" t="s">
        <v>24</v>
      </c>
      <c r="D124" s="2"/>
      <c r="E124" s="2"/>
      <c r="F124" s="30" t="s">
        <v>5</v>
      </c>
      <c r="G124" s="30" t="s">
        <v>5</v>
      </c>
      <c r="H124" s="30" t="s">
        <v>5</v>
      </c>
      <c r="I124" s="30" t="s">
        <v>5</v>
      </c>
      <c r="J124" s="30" t="s">
        <v>5</v>
      </c>
      <c r="K124" s="30" t="s">
        <v>5</v>
      </c>
      <c r="L124" s="30" t="s">
        <v>5</v>
      </c>
      <c r="M124" s="30" t="s">
        <v>5</v>
      </c>
      <c r="N124" s="30" t="s">
        <v>5</v>
      </c>
      <c r="O124" s="30" t="s">
        <v>5</v>
      </c>
      <c r="P124" s="30" t="s">
        <v>5</v>
      </c>
      <c r="Q124" s="30" t="s">
        <v>5</v>
      </c>
      <c r="R124" s="30" t="s">
        <v>5</v>
      </c>
      <c r="S124" s="30" t="s">
        <v>5</v>
      </c>
      <c r="T124" s="30" t="s">
        <v>5</v>
      </c>
      <c r="U124" s="30" t="s">
        <v>5</v>
      </c>
      <c r="V124" s="30" t="s">
        <v>5</v>
      </c>
      <c r="W124" s="30" t="s">
        <v>5</v>
      </c>
      <c r="X124" s="30" t="s">
        <v>5</v>
      </c>
      <c r="Y124" s="30" t="s">
        <v>5</v>
      </c>
      <c r="Z124" s="30" t="s">
        <v>5</v>
      </c>
      <c r="AA124" s="30" t="s">
        <v>5</v>
      </c>
      <c r="AB124" s="30" t="s">
        <v>5</v>
      </c>
      <c r="AC124" s="30" t="s">
        <v>5</v>
      </c>
      <c r="AD124" s="30" t="s">
        <v>5</v>
      </c>
      <c r="AE124" s="30" t="s">
        <v>5</v>
      </c>
      <c r="AF124" s="30" t="s">
        <v>5</v>
      </c>
      <c r="AG124" s="30" t="s">
        <v>5</v>
      </c>
      <c r="AH124" s="30" t="s">
        <v>5</v>
      </c>
      <c r="AI124" s="30" t="s">
        <v>5</v>
      </c>
      <c r="AJ124" s="30" t="s">
        <v>5</v>
      </c>
      <c r="AK124" s="30" t="s">
        <v>5</v>
      </c>
      <c r="AL124" s="30" t="s">
        <v>5</v>
      </c>
      <c r="AM124" s="30" t="s">
        <v>5</v>
      </c>
      <c r="AN124" s="30" t="s">
        <v>5</v>
      </c>
      <c r="AO124" s="30" t="s">
        <v>5</v>
      </c>
      <c r="AP124" s="30" t="s">
        <v>5</v>
      </c>
      <c r="AQ124" s="30" t="s">
        <v>5</v>
      </c>
      <c r="AR124" s="30" t="s">
        <v>5</v>
      </c>
      <c r="AS124" s="30" t="s">
        <v>5</v>
      </c>
    </row>
    <row r="125" spans="1:45" outlineLevel="1" x14ac:dyDescent="0.25">
      <c r="A125" s="2">
        <v>13</v>
      </c>
      <c r="B125" s="2" t="s">
        <v>15</v>
      </c>
      <c r="C125" s="2" t="s">
        <v>24</v>
      </c>
      <c r="D125" s="2"/>
      <c r="E125" s="2"/>
      <c r="F125" s="30" t="s">
        <v>5</v>
      </c>
      <c r="G125" s="30" t="s">
        <v>5</v>
      </c>
      <c r="H125" s="30" t="s">
        <v>5</v>
      </c>
      <c r="I125" s="30" t="s">
        <v>5</v>
      </c>
      <c r="J125" s="30" t="s">
        <v>5</v>
      </c>
      <c r="K125" s="30" t="s">
        <v>5</v>
      </c>
      <c r="L125" s="30" t="s">
        <v>5</v>
      </c>
      <c r="M125" s="30" t="s">
        <v>5</v>
      </c>
      <c r="N125" s="30" t="s">
        <v>5</v>
      </c>
      <c r="O125" s="30" t="s">
        <v>5</v>
      </c>
      <c r="P125" s="30" t="s">
        <v>5</v>
      </c>
      <c r="Q125" s="30" t="s">
        <v>5</v>
      </c>
      <c r="R125" s="30" t="s">
        <v>5</v>
      </c>
      <c r="S125" s="30" t="s">
        <v>5</v>
      </c>
      <c r="T125" s="30" t="s">
        <v>5</v>
      </c>
      <c r="U125" s="30" t="s">
        <v>5</v>
      </c>
      <c r="V125" s="30" t="s">
        <v>5</v>
      </c>
      <c r="W125" s="30" t="s">
        <v>5</v>
      </c>
      <c r="X125" s="30" t="s">
        <v>5</v>
      </c>
      <c r="Y125" s="30" t="s">
        <v>5</v>
      </c>
      <c r="Z125" s="30" t="s">
        <v>5</v>
      </c>
      <c r="AA125" s="30" t="s">
        <v>5</v>
      </c>
      <c r="AB125" s="30" t="s">
        <v>5</v>
      </c>
      <c r="AC125" s="30" t="s">
        <v>5</v>
      </c>
      <c r="AD125" s="30" t="s">
        <v>5</v>
      </c>
      <c r="AE125" s="30" t="s">
        <v>5</v>
      </c>
      <c r="AF125" s="30" t="s">
        <v>5</v>
      </c>
      <c r="AG125" s="30" t="s">
        <v>5</v>
      </c>
      <c r="AH125" s="30" t="s">
        <v>5</v>
      </c>
      <c r="AI125" s="30" t="s">
        <v>5</v>
      </c>
      <c r="AJ125" s="30" t="s">
        <v>5</v>
      </c>
      <c r="AK125" s="30" t="s">
        <v>5</v>
      </c>
      <c r="AL125" s="30" t="s">
        <v>5</v>
      </c>
      <c r="AM125" s="30" t="s">
        <v>5</v>
      </c>
      <c r="AN125" s="30" t="s">
        <v>5</v>
      </c>
      <c r="AO125" s="30" t="s">
        <v>5</v>
      </c>
      <c r="AP125" s="30" t="s">
        <v>5</v>
      </c>
      <c r="AQ125" s="30" t="s">
        <v>5</v>
      </c>
      <c r="AR125" s="30" t="s">
        <v>5</v>
      </c>
      <c r="AS125" s="30" t="s">
        <v>5</v>
      </c>
    </row>
    <row r="126" spans="1:45" ht="45" outlineLevel="1" x14ac:dyDescent="0.25">
      <c r="A126" s="2">
        <v>13</v>
      </c>
      <c r="B126" s="2" t="s">
        <v>109</v>
      </c>
      <c r="C126" s="2" t="s">
        <v>24</v>
      </c>
      <c r="D126" s="2"/>
      <c r="E126" s="2"/>
      <c r="F126" s="30" t="s">
        <v>5</v>
      </c>
      <c r="G126" s="30" t="s">
        <v>5</v>
      </c>
      <c r="H126" s="30" t="s">
        <v>5</v>
      </c>
      <c r="I126" s="30" t="s">
        <v>5</v>
      </c>
      <c r="J126" s="30" t="s">
        <v>5</v>
      </c>
      <c r="K126" s="30" t="s">
        <v>5</v>
      </c>
      <c r="L126" s="30" t="s">
        <v>5</v>
      </c>
      <c r="M126" s="30" t="s">
        <v>5</v>
      </c>
      <c r="N126" s="30" t="s">
        <v>5</v>
      </c>
      <c r="O126" s="30" t="s">
        <v>5</v>
      </c>
      <c r="P126" s="30" t="s">
        <v>5</v>
      </c>
      <c r="Q126" s="30" t="s">
        <v>5</v>
      </c>
      <c r="R126" s="30" t="s">
        <v>5</v>
      </c>
      <c r="S126" s="30" t="s">
        <v>5</v>
      </c>
      <c r="T126" s="30" t="s">
        <v>5</v>
      </c>
      <c r="U126" s="30" t="s">
        <v>5</v>
      </c>
      <c r="V126" s="30" t="s">
        <v>5</v>
      </c>
      <c r="W126" s="30" t="s">
        <v>5</v>
      </c>
      <c r="X126" s="30" t="s">
        <v>5</v>
      </c>
      <c r="Y126" s="30" t="s">
        <v>5</v>
      </c>
      <c r="Z126" s="30" t="s">
        <v>5</v>
      </c>
      <c r="AA126" s="30" t="s">
        <v>5</v>
      </c>
      <c r="AB126" s="30" t="s">
        <v>5</v>
      </c>
      <c r="AC126" s="30" t="s">
        <v>5</v>
      </c>
      <c r="AD126" s="30" t="s">
        <v>5</v>
      </c>
      <c r="AE126" s="30" t="s">
        <v>5</v>
      </c>
      <c r="AF126" s="30" t="s">
        <v>5</v>
      </c>
      <c r="AG126" s="30" t="s">
        <v>5</v>
      </c>
      <c r="AH126" s="30" t="s">
        <v>5</v>
      </c>
      <c r="AI126" s="30" t="s">
        <v>5</v>
      </c>
      <c r="AJ126" s="30" t="s">
        <v>5</v>
      </c>
      <c r="AK126" s="30" t="s">
        <v>5</v>
      </c>
      <c r="AL126" s="30" t="s">
        <v>5</v>
      </c>
      <c r="AM126" s="30" t="s">
        <v>5</v>
      </c>
      <c r="AN126" s="30" t="s">
        <v>5</v>
      </c>
      <c r="AO126" s="30" t="s">
        <v>5</v>
      </c>
      <c r="AP126" s="30" t="s">
        <v>5</v>
      </c>
      <c r="AQ126" s="30" t="s">
        <v>5</v>
      </c>
      <c r="AR126" s="30" t="s">
        <v>5</v>
      </c>
      <c r="AS126" s="30" t="s">
        <v>5</v>
      </c>
    </row>
    <row r="127" spans="1:45" ht="30" outlineLevel="1" x14ac:dyDescent="0.25">
      <c r="A127" s="2">
        <v>13</v>
      </c>
      <c r="B127" s="2" t="s">
        <v>110</v>
      </c>
      <c r="C127" s="2" t="s">
        <v>24</v>
      </c>
      <c r="D127" s="2"/>
      <c r="E127" s="2"/>
      <c r="F127" s="30" t="s">
        <v>5</v>
      </c>
      <c r="G127" s="30" t="s">
        <v>5</v>
      </c>
      <c r="H127" s="30" t="s">
        <v>5</v>
      </c>
      <c r="I127" s="30" t="s">
        <v>5</v>
      </c>
      <c r="J127" s="30" t="s">
        <v>5</v>
      </c>
      <c r="K127" s="30" t="s">
        <v>5</v>
      </c>
      <c r="L127" s="30" t="s">
        <v>5</v>
      </c>
      <c r="M127" s="30" t="s">
        <v>5</v>
      </c>
      <c r="N127" s="30" t="s">
        <v>5</v>
      </c>
      <c r="O127" s="30" t="s">
        <v>5</v>
      </c>
      <c r="P127" s="30" t="s">
        <v>5</v>
      </c>
      <c r="Q127" s="30" t="s">
        <v>5</v>
      </c>
      <c r="R127" s="30" t="s">
        <v>5</v>
      </c>
      <c r="S127" s="30" t="s">
        <v>5</v>
      </c>
      <c r="T127" s="30" t="s">
        <v>5</v>
      </c>
      <c r="U127" s="30" t="s">
        <v>5</v>
      </c>
      <c r="V127" s="30" t="s">
        <v>5</v>
      </c>
      <c r="W127" s="30" t="s">
        <v>5</v>
      </c>
      <c r="X127" s="30" t="s">
        <v>5</v>
      </c>
      <c r="Y127" s="30" t="s">
        <v>5</v>
      </c>
      <c r="Z127" s="30" t="s">
        <v>5</v>
      </c>
      <c r="AA127" s="30" t="s">
        <v>5</v>
      </c>
      <c r="AB127" s="30" t="s">
        <v>5</v>
      </c>
      <c r="AC127" s="30" t="s">
        <v>5</v>
      </c>
      <c r="AD127" s="30" t="s">
        <v>5</v>
      </c>
      <c r="AE127" s="30" t="s">
        <v>5</v>
      </c>
      <c r="AF127" s="30" t="s">
        <v>5</v>
      </c>
      <c r="AG127" s="30" t="s">
        <v>5</v>
      </c>
      <c r="AH127" s="30" t="s">
        <v>5</v>
      </c>
      <c r="AI127" s="30" t="s">
        <v>5</v>
      </c>
      <c r="AJ127" s="30" t="s">
        <v>5</v>
      </c>
      <c r="AK127" s="30" t="s">
        <v>5</v>
      </c>
      <c r="AL127" s="30" t="s">
        <v>5</v>
      </c>
      <c r="AM127" s="30" t="s">
        <v>5</v>
      </c>
      <c r="AN127" s="30" t="s">
        <v>5</v>
      </c>
      <c r="AO127" s="30" t="s">
        <v>5</v>
      </c>
      <c r="AP127" s="30" t="s">
        <v>5</v>
      </c>
      <c r="AQ127" s="30" t="s">
        <v>5</v>
      </c>
      <c r="AR127" s="30" t="s">
        <v>5</v>
      </c>
      <c r="AS127" s="30" t="s">
        <v>5</v>
      </c>
    </row>
    <row r="128" spans="1:45" ht="30" outlineLevel="1" x14ac:dyDescent="0.25">
      <c r="A128" s="2">
        <v>13</v>
      </c>
      <c r="B128" s="2" t="s">
        <v>111</v>
      </c>
      <c r="C128" s="2" t="s">
        <v>24</v>
      </c>
      <c r="D128" s="2"/>
      <c r="E128" s="2"/>
      <c r="F128" s="30" t="s">
        <v>5</v>
      </c>
      <c r="G128" s="30" t="s">
        <v>5</v>
      </c>
      <c r="H128" s="30" t="s">
        <v>5</v>
      </c>
      <c r="I128" s="30" t="s">
        <v>5</v>
      </c>
      <c r="J128" s="30" t="s">
        <v>5</v>
      </c>
      <c r="K128" s="30" t="s">
        <v>5</v>
      </c>
      <c r="L128" s="30" t="s">
        <v>5</v>
      </c>
      <c r="M128" s="30" t="s">
        <v>5</v>
      </c>
      <c r="N128" s="30" t="s">
        <v>5</v>
      </c>
      <c r="O128" s="30" t="s">
        <v>5</v>
      </c>
      <c r="P128" s="30" t="s">
        <v>5</v>
      </c>
      <c r="Q128" s="30" t="s">
        <v>5</v>
      </c>
      <c r="R128" s="30" t="s">
        <v>5</v>
      </c>
      <c r="S128" s="30" t="s">
        <v>5</v>
      </c>
      <c r="T128" s="30" t="s">
        <v>5</v>
      </c>
      <c r="U128" s="30" t="s">
        <v>5</v>
      </c>
      <c r="V128" s="30" t="s">
        <v>5</v>
      </c>
      <c r="W128" s="30" t="s">
        <v>5</v>
      </c>
      <c r="X128" s="30" t="s">
        <v>5</v>
      </c>
      <c r="Y128" s="30" t="s">
        <v>5</v>
      </c>
      <c r="Z128" s="30" t="s">
        <v>5</v>
      </c>
      <c r="AA128" s="30" t="s">
        <v>5</v>
      </c>
      <c r="AB128" s="30" t="s">
        <v>5</v>
      </c>
      <c r="AC128" s="30" t="s">
        <v>5</v>
      </c>
      <c r="AD128" s="30" t="s">
        <v>5</v>
      </c>
      <c r="AE128" s="30" t="s">
        <v>5</v>
      </c>
      <c r="AF128" s="30" t="s">
        <v>5</v>
      </c>
      <c r="AG128" s="30" t="s">
        <v>5</v>
      </c>
      <c r="AH128" s="30" t="s">
        <v>5</v>
      </c>
      <c r="AI128" s="30" t="s">
        <v>5</v>
      </c>
      <c r="AJ128" s="30" t="s">
        <v>5</v>
      </c>
      <c r="AK128" s="30" t="s">
        <v>5</v>
      </c>
      <c r="AL128" s="30" t="s">
        <v>5</v>
      </c>
      <c r="AM128" s="30" t="s">
        <v>5</v>
      </c>
      <c r="AN128" s="30" t="s">
        <v>5</v>
      </c>
      <c r="AO128" s="30" t="s">
        <v>5</v>
      </c>
      <c r="AP128" s="30" t="s">
        <v>5</v>
      </c>
      <c r="AQ128" s="30" t="s">
        <v>5</v>
      </c>
      <c r="AR128" s="30" t="s">
        <v>5</v>
      </c>
      <c r="AS128" s="30" t="s">
        <v>5</v>
      </c>
    </row>
    <row r="129" spans="1:45" ht="30" outlineLevel="1" x14ac:dyDescent="0.25">
      <c r="A129" s="2">
        <v>13</v>
      </c>
      <c r="B129" s="2" t="s">
        <v>112</v>
      </c>
      <c r="C129" s="2" t="s">
        <v>24</v>
      </c>
      <c r="D129" s="2"/>
      <c r="E129" s="2"/>
      <c r="F129" s="30" t="s">
        <v>5</v>
      </c>
      <c r="G129" s="30" t="s">
        <v>5</v>
      </c>
      <c r="H129" s="30" t="s">
        <v>5</v>
      </c>
      <c r="I129" s="30" t="s">
        <v>5</v>
      </c>
      <c r="J129" s="30" t="s">
        <v>5</v>
      </c>
      <c r="K129" s="30" t="s">
        <v>5</v>
      </c>
      <c r="L129" s="30" t="s">
        <v>5</v>
      </c>
      <c r="M129" s="30" t="s">
        <v>5</v>
      </c>
      <c r="N129" s="30" t="s">
        <v>5</v>
      </c>
      <c r="O129" s="30" t="s">
        <v>5</v>
      </c>
      <c r="P129" s="30" t="s">
        <v>5</v>
      </c>
      <c r="Q129" s="30" t="s">
        <v>5</v>
      </c>
      <c r="R129" s="30" t="s">
        <v>5</v>
      </c>
      <c r="S129" s="30" t="s">
        <v>5</v>
      </c>
      <c r="T129" s="30" t="s">
        <v>5</v>
      </c>
      <c r="U129" s="30" t="s">
        <v>5</v>
      </c>
      <c r="V129" s="30" t="s">
        <v>5</v>
      </c>
      <c r="W129" s="30" t="s">
        <v>5</v>
      </c>
      <c r="X129" s="30" t="s">
        <v>5</v>
      </c>
      <c r="Y129" s="30" t="s">
        <v>5</v>
      </c>
      <c r="Z129" s="30" t="s">
        <v>5</v>
      </c>
      <c r="AA129" s="30" t="s">
        <v>5</v>
      </c>
      <c r="AB129" s="30" t="s">
        <v>5</v>
      </c>
      <c r="AC129" s="30" t="s">
        <v>5</v>
      </c>
      <c r="AD129" s="30" t="s">
        <v>5</v>
      </c>
      <c r="AE129" s="30" t="s">
        <v>5</v>
      </c>
      <c r="AF129" s="30" t="s">
        <v>5</v>
      </c>
      <c r="AG129" s="30" t="s">
        <v>5</v>
      </c>
      <c r="AH129" s="30" t="s">
        <v>5</v>
      </c>
      <c r="AI129" s="30" t="s">
        <v>5</v>
      </c>
      <c r="AJ129" s="30" t="s">
        <v>5</v>
      </c>
      <c r="AK129" s="30" t="s">
        <v>5</v>
      </c>
      <c r="AL129" s="30" t="s">
        <v>5</v>
      </c>
      <c r="AM129" s="30" t="s">
        <v>5</v>
      </c>
      <c r="AN129" s="30" t="s">
        <v>5</v>
      </c>
      <c r="AO129" s="30" t="s">
        <v>5</v>
      </c>
      <c r="AP129" s="30" t="s">
        <v>5</v>
      </c>
      <c r="AQ129" s="30" t="s">
        <v>5</v>
      </c>
      <c r="AR129" s="30" t="s">
        <v>5</v>
      </c>
      <c r="AS129" s="30" t="s">
        <v>5</v>
      </c>
    </row>
    <row r="130" spans="1:45" outlineLevel="1" x14ac:dyDescent="0.25">
      <c r="A130" s="2">
        <v>13</v>
      </c>
      <c r="B130" s="2" t="s">
        <v>113</v>
      </c>
      <c r="C130" s="2" t="s">
        <v>24</v>
      </c>
      <c r="D130" s="2"/>
      <c r="E130" s="2"/>
      <c r="F130" s="30" t="s">
        <v>5</v>
      </c>
      <c r="G130" s="30" t="s">
        <v>5</v>
      </c>
      <c r="H130" s="30" t="s">
        <v>5</v>
      </c>
      <c r="I130" s="30" t="s">
        <v>5</v>
      </c>
      <c r="J130" s="30" t="s">
        <v>5</v>
      </c>
      <c r="K130" s="30" t="s">
        <v>5</v>
      </c>
      <c r="L130" s="30" t="s">
        <v>5</v>
      </c>
      <c r="M130" s="30" t="s">
        <v>5</v>
      </c>
      <c r="N130" s="30" t="s">
        <v>5</v>
      </c>
      <c r="O130" s="30" t="s">
        <v>5</v>
      </c>
      <c r="P130" s="30" t="s">
        <v>5</v>
      </c>
      <c r="Q130" s="30" t="s">
        <v>5</v>
      </c>
      <c r="R130" s="30" t="s">
        <v>5</v>
      </c>
      <c r="S130" s="30" t="s">
        <v>5</v>
      </c>
      <c r="T130" s="30" t="s">
        <v>5</v>
      </c>
      <c r="U130" s="30" t="s">
        <v>5</v>
      </c>
      <c r="V130" s="30" t="s">
        <v>5</v>
      </c>
      <c r="W130" s="30" t="s">
        <v>5</v>
      </c>
      <c r="X130" s="30" t="s">
        <v>5</v>
      </c>
      <c r="Y130" s="30" t="s">
        <v>5</v>
      </c>
      <c r="Z130" s="30" t="s">
        <v>5</v>
      </c>
      <c r="AA130" s="30" t="s">
        <v>5</v>
      </c>
      <c r="AB130" s="30" t="s">
        <v>5</v>
      </c>
      <c r="AC130" s="30" t="s">
        <v>5</v>
      </c>
      <c r="AD130" s="30" t="s">
        <v>5</v>
      </c>
      <c r="AE130" s="30" t="s">
        <v>5</v>
      </c>
      <c r="AF130" s="30" t="s">
        <v>5</v>
      </c>
      <c r="AG130" s="30" t="s">
        <v>5</v>
      </c>
      <c r="AH130" s="30" t="s">
        <v>5</v>
      </c>
      <c r="AI130" s="30" t="s">
        <v>5</v>
      </c>
      <c r="AJ130" s="30" t="s">
        <v>5</v>
      </c>
      <c r="AK130" s="30" t="s">
        <v>5</v>
      </c>
      <c r="AL130" s="30" t="s">
        <v>5</v>
      </c>
      <c r="AM130" s="30" t="s">
        <v>5</v>
      </c>
      <c r="AN130" s="30" t="s">
        <v>5</v>
      </c>
      <c r="AO130" s="30" t="s">
        <v>5</v>
      </c>
      <c r="AP130" s="30" t="s">
        <v>5</v>
      </c>
      <c r="AQ130" s="30" t="s">
        <v>5</v>
      </c>
      <c r="AR130" s="30" t="s">
        <v>5</v>
      </c>
      <c r="AS130" s="30" t="s">
        <v>5</v>
      </c>
    </row>
    <row r="131" spans="1:45" ht="30.75" outlineLevel="1" thickBot="1" x14ac:dyDescent="0.3">
      <c r="A131" s="2">
        <v>13</v>
      </c>
      <c r="B131" s="2" t="s">
        <v>114</v>
      </c>
      <c r="C131" s="2" t="s">
        <v>18</v>
      </c>
      <c r="D131" s="2"/>
      <c r="E131" s="2"/>
      <c r="F131" s="30" t="s">
        <v>5</v>
      </c>
      <c r="G131" s="30" t="s">
        <v>5</v>
      </c>
      <c r="H131" s="30" t="s">
        <v>5</v>
      </c>
      <c r="I131" s="30" t="s">
        <v>5</v>
      </c>
      <c r="J131" s="30" t="s">
        <v>5</v>
      </c>
      <c r="K131" s="30" t="s">
        <v>5</v>
      </c>
      <c r="L131" s="30" t="s">
        <v>5</v>
      </c>
      <c r="M131" s="30" t="s">
        <v>5</v>
      </c>
      <c r="N131" s="30" t="s">
        <v>5</v>
      </c>
      <c r="O131" s="30" t="s">
        <v>5</v>
      </c>
      <c r="P131" s="30" t="s">
        <v>5</v>
      </c>
      <c r="Q131" s="30" t="s">
        <v>5</v>
      </c>
      <c r="R131" s="30" t="s">
        <v>5</v>
      </c>
      <c r="S131" s="30" t="s">
        <v>5</v>
      </c>
      <c r="T131" s="30" t="s">
        <v>5</v>
      </c>
      <c r="U131" s="30" t="s">
        <v>5</v>
      </c>
      <c r="V131" s="30" t="s">
        <v>5</v>
      </c>
      <c r="W131" s="30" t="s">
        <v>5</v>
      </c>
      <c r="X131" s="30" t="s">
        <v>5</v>
      </c>
      <c r="Y131" s="30" t="s">
        <v>5</v>
      </c>
      <c r="Z131" s="30" t="s">
        <v>5</v>
      </c>
      <c r="AA131" s="30" t="s">
        <v>5</v>
      </c>
      <c r="AB131" s="30" t="s">
        <v>5</v>
      </c>
      <c r="AC131" s="30" t="s">
        <v>5</v>
      </c>
      <c r="AD131" s="30" t="s">
        <v>5</v>
      </c>
      <c r="AE131" s="30" t="s">
        <v>5</v>
      </c>
      <c r="AF131" s="30" t="s">
        <v>5</v>
      </c>
      <c r="AG131" s="30" t="s">
        <v>5</v>
      </c>
      <c r="AH131" s="30" t="s">
        <v>5</v>
      </c>
      <c r="AI131" s="30" t="s">
        <v>5</v>
      </c>
      <c r="AJ131" s="30" t="s">
        <v>5</v>
      </c>
      <c r="AK131" s="30" t="s">
        <v>5</v>
      </c>
      <c r="AL131" s="30" t="s">
        <v>5</v>
      </c>
      <c r="AM131" s="30" t="s">
        <v>5</v>
      </c>
      <c r="AN131" s="30" t="s">
        <v>5</v>
      </c>
      <c r="AO131" s="30" t="s">
        <v>5</v>
      </c>
      <c r="AP131" s="30" t="s">
        <v>5</v>
      </c>
      <c r="AQ131" s="30" t="s">
        <v>5</v>
      </c>
      <c r="AR131" s="30" t="s">
        <v>5</v>
      </c>
      <c r="AS131" s="30" t="s">
        <v>5</v>
      </c>
    </row>
    <row r="132" spans="1:45" ht="15.75" thickTop="1" x14ac:dyDescent="0.25">
      <c r="A132" s="27"/>
      <c r="B132" s="34" t="s">
        <v>115</v>
      </c>
      <c r="C132" s="27"/>
      <c r="D132" s="27"/>
      <c r="E132" s="27"/>
      <c r="F132" s="31" t="str">
        <f t="shared" ref="F132:AS132" si="26">IF(COUNTA(F134:F141)=COUNTIF(F134:F141,Not_started)," Not started ",IF(COUNTA(F134:F141)-COUNTIF(F134:F141,Not_started)&lt;COUNTA(F134:F141),"Started",IF(COUNTA(F134:F141)=COUNTIF(F134:F141,Green),"Green",IF(COUNTIF(F134:F141,Red)&gt;0,"Red","Amber")   )   )   )</f>
        <v xml:space="preserve"> Not started </v>
      </c>
      <c r="G132" s="31" t="str">
        <f t="shared" si="26"/>
        <v xml:space="preserve"> Not started </v>
      </c>
      <c r="H132" s="31" t="str">
        <f t="shared" si="26"/>
        <v xml:space="preserve"> Not started </v>
      </c>
      <c r="I132" s="31" t="str">
        <f t="shared" si="26"/>
        <v xml:space="preserve"> Not started </v>
      </c>
      <c r="J132" s="31" t="str">
        <f t="shared" si="26"/>
        <v xml:space="preserve"> Not started </v>
      </c>
      <c r="K132" s="31" t="str">
        <f t="shared" si="26"/>
        <v xml:space="preserve"> Not started </v>
      </c>
      <c r="L132" s="31" t="str">
        <f t="shared" si="26"/>
        <v xml:space="preserve"> Not started </v>
      </c>
      <c r="M132" s="31" t="str">
        <f t="shared" si="26"/>
        <v xml:space="preserve"> Not started </v>
      </c>
      <c r="N132" s="31" t="str">
        <f t="shared" si="26"/>
        <v xml:space="preserve"> Not started </v>
      </c>
      <c r="O132" s="31" t="str">
        <f t="shared" si="26"/>
        <v xml:space="preserve"> Not started </v>
      </c>
      <c r="P132" s="31" t="str">
        <f t="shared" si="26"/>
        <v xml:space="preserve"> Not started </v>
      </c>
      <c r="Q132" s="31" t="str">
        <f t="shared" si="26"/>
        <v xml:space="preserve"> Not started </v>
      </c>
      <c r="R132" s="31" t="str">
        <f t="shared" si="26"/>
        <v xml:space="preserve"> Not started </v>
      </c>
      <c r="S132" s="31" t="str">
        <f t="shared" si="26"/>
        <v xml:space="preserve"> Not started </v>
      </c>
      <c r="T132" s="31" t="str">
        <f t="shared" si="26"/>
        <v xml:space="preserve"> Not started </v>
      </c>
      <c r="U132" s="31" t="str">
        <f t="shared" si="26"/>
        <v xml:space="preserve"> Not started </v>
      </c>
      <c r="V132" s="31" t="str">
        <f t="shared" si="26"/>
        <v xml:space="preserve"> Not started </v>
      </c>
      <c r="W132" s="31" t="str">
        <f t="shared" si="26"/>
        <v xml:space="preserve"> Not started </v>
      </c>
      <c r="X132" s="31" t="str">
        <f t="shared" si="26"/>
        <v xml:space="preserve"> Not started </v>
      </c>
      <c r="Y132" s="31" t="str">
        <f t="shared" si="26"/>
        <v xml:space="preserve"> Not started </v>
      </c>
      <c r="Z132" s="31" t="str">
        <f t="shared" si="26"/>
        <v xml:space="preserve"> Not started </v>
      </c>
      <c r="AA132" s="31" t="str">
        <f t="shared" si="26"/>
        <v xml:space="preserve"> Not started </v>
      </c>
      <c r="AB132" s="31" t="str">
        <f t="shared" si="26"/>
        <v xml:space="preserve"> Not started </v>
      </c>
      <c r="AC132" s="31" t="str">
        <f t="shared" si="26"/>
        <v xml:space="preserve"> Not started </v>
      </c>
      <c r="AD132" s="31" t="str">
        <f t="shared" si="26"/>
        <v xml:space="preserve"> Not started </v>
      </c>
      <c r="AE132" s="31" t="str">
        <f t="shared" si="26"/>
        <v xml:space="preserve"> Not started </v>
      </c>
      <c r="AF132" s="31" t="str">
        <f t="shared" si="26"/>
        <v xml:space="preserve"> Not started </v>
      </c>
      <c r="AG132" s="31" t="str">
        <f t="shared" si="26"/>
        <v xml:space="preserve"> Not started </v>
      </c>
      <c r="AH132" s="31" t="str">
        <f t="shared" si="26"/>
        <v xml:space="preserve"> Not started </v>
      </c>
      <c r="AI132" s="31" t="str">
        <f t="shared" si="26"/>
        <v xml:space="preserve"> Not started </v>
      </c>
      <c r="AJ132" s="31" t="str">
        <f t="shared" si="26"/>
        <v xml:space="preserve"> Not started </v>
      </c>
      <c r="AK132" s="31" t="str">
        <f t="shared" si="26"/>
        <v xml:space="preserve"> Not started </v>
      </c>
      <c r="AL132" s="31" t="str">
        <f t="shared" si="26"/>
        <v xml:space="preserve"> Not started </v>
      </c>
      <c r="AM132" s="31" t="str">
        <f t="shared" si="26"/>
        <v xml:space="preserve"> Not started </v>
      </c>
      <c r="AN132" s="31" t="str">
        <f t="shared" si="26"/>
        <v xml:space="preserve"> Not started </v>
      </c>
      <c r="AO132" s="31" t="str">
        <f t="shared" si="26"/>
        <v xml:space="preserve"> Not started </v>
      </c>
      <c r="AP132" s="31" t="str">
        <f t="shared" si="26"/>
        <v xml:space="preserve"> Not started </v>
      </c>
      <c r="AQ132" s="31" t="str">
        <f t="shared" si="26"/>
        <v xml:space="preserve"> Not started </v>
      </c>
      <c r="AR132" s="31" t="str">
        <f t="shared" si="26"/>
        <v xml:space="preserve"> Not started </v>
      </c>
      <c r="AS132" s="31" t="str">
        <f t="shared" si="26"/>
        <v xml:space="preserve"> Not started </v>
      </c>
    </row>
    <row r="133" spans="1:45" outlineLevel="1" x14ac:dyDescent="0.25">
      <c r="A133" s="3">
        <v>14</v>
      </c>
      <c r="B133" s="3" t="s">
        <v>12</v>
      </c>
      <c r="C133" s="3"/>
      <c r="D133" s="3"/>
      <c r="E133" s="3"/>
      <c r="F133" s="32" t="str">
        <f t="shared" ref="F133:AS133" si="27">CONCATENATE(COUNTIF(F134:F141,Green)," out of ",COUNTA(F134:F141))</f>
        <v>0 out of 8</v>
      </c>
      <c r="G133" s="32" t="str">
        <f t="shared" si="27"/>
        <v>0 out of 8</v>
      </c>
      <c r="H133" s="32" t="str">
        <f t="shared" si="27"/>
        <v>0 out of 8</v>
      </c>
      <c r="I133" s="32" t="str">
        <f t="shared" si="27"/>
        <v>0 out of 8</v>
      </c>
      <c r="J133" s="32" t="str">
        <f t="shared" si="27"/>
        <v>0 out of 8</v>
      </c>
      <c r="K133" s="32" t="str">
        <f t="shared" si="27"/>
        <v>0 out of 8</v>
      </c>
      <c r="L133" s="32" t="str">
        <f t="shared" si="27"/>
        <v>0 out of 8</v>
      </c>
      <c r="M133" s="32" t="str">
        <f t="shared" si="27"/>
        <v>0 out of 8</v>
      </c>
      <c r="N133" s="32" t="str">
        <f t="shared" si="27"/>
        <v>0 out of 8</v>
      </c>
      <c r="O133" s="32" t="str">
        <f t="shared" si="27"/>
        <v>0 out of 8</v>
      </c>
      <c r="P133" s="32" t="str">
        <f t="shared" si="27"/>
        <v>0 out of 8</v>
      </c>
      <c r="Q133" s="32" t="str">
        <f t="shared" si="27"/>
        <v>0 out of 8</v>
      </c>
      <c r="R133" s="32" t="str">
        <f t="shared" si="27"/>
        <v>0 out of 8</v>
      </c>
      <c r="S133" s="32" t="str">
        <f t="shared" si="27"/>
        <v>0 out of 8</v>
      </c>
      <c r="T133" s="32" t="str">
        <f t="shared" si="27"/>
        <v>0 out of 8</v>
      </c>
      <c r="U133" s="32" t="str">
        <f t="shared" si="27"/>
        <v>0 out of 8</v>
      </c>
      <c r="V133" s="32" t="str">
        <f t="shared" si="27"/>
        <v>0 out of 8</v>
      </c>
      <c r="W133" s="32" t="str">
        <f t="shared" si="27"/>
        <v>0 out of 8</v>
      </c>
      <c r="X133" s="32" t="str">
        <f t="shared" si="27"/>
        <v>0 out of 8</v>
      </c>
      <c r="Y133" s="32" t="str">
        <f t="shared" si="27"/>
        <v>0 out of 8</v>
      </c>
      <c r="Z133" s="32" t="str">
        <f t="shared" si="27"/>
        <v>0 out of 8</v>
      </c>
      <c r="AA133" s="32" t="str">
        <f t="shared" si="27"/>
        <v>0 out of 8</v>
      </c>
      <c r="AB133" s="32" t="str">
        <f t="shared" si="27"/>
        <v>0 out of 8</v>
      </c>
      <c r="AC133" s="32" t="str">
        <f t="shared" si="27"/>
        <v>0 out of 8</v>
      </c>
      <c r="AD133" s="32" t="str">
        <f t="shared" si="27"/>
        <v>0 out of 8</v>
      </c>
      <c r="AE133" s="32" t="str">
        <f t="shared" si="27"/>
        <v>0 out of 8</v>
      </c>
      <c r="AF133" s="32" t="str">
        <f t="shared" si="27"/>
        <v>0 out of 8</v>
      </c>
      <c r="AG133" s="32" t="str">
        <f t="shared" si="27"/>
        <v>0 out of 8</v>
      </c>
      <c r="AH133" s="32" t="str">
        <f t="shared" si="27"/>
        <v>0 out of 8</v>
      </c>
      <c r="AI133" s="32" t="str">
        <f t="shared" si="27"/>
        <v>0 out of 8</v>
      </c>
      <c r="AJ133" s="32" t="str">
        <f t="shared" si="27"/>
        <v>0 out of 8</v>
      </c>
      <c r="AK133" s="32" t="str">
        <f t="shared" si="27"/>
        <v>0 out of 8</v>
      </c>
      <c r="AL133" s="32" t="str">
        <f t="shared" si="27"/>
        <v>0 out of 8</v>
      </c>
      <c r="AM133" s="32" t="str">
        <f t="shared" si="27"/>
        <v>0 out of 8</v>
      </c>
      <c r="AN133" s="32" t="str">
        <f t="shared" si="27"/>
        <v>0 out of 8</v>
      </c>
      <c r="AO133" s="32" t="str">
        <f t="shared" si="27"/>
        <v>0 out of 8</v>
      </c>
      <c r="AP133" s="32" t="str">
        <f t="shared" si="27"/>
        <v>0 out of 8</v>
      </c>
      <c r="AQ133" s="32" t="str">
        <f t="shared" si="27"/>
        <v>0 out of 8</v>
      </c>
      <c r="AR133" s="32" t="str">
        <f t="shared" si="27"/>
        <v>0 out of 8</v>
      </c>
      <c r="AS133" s="32" t="str">
        <f t="shared" si="27"/>
        <v>0 out of 8</v>
      </c>
    </row>
    <row r="134" spans="1:45" ht="30" outlineLevel="1" x14ac:dyDescent="0.25">
      <c r="A134" s="3">
        <v>14</v>
      </c>
      <c r="B134" s="3" t="s">
        <v>67</v>
      </c>
      <c r="C134" s="3" t="s">
        <v>24</v>
      </c>
      <c r="D134" s="3"/>
      <c r="E134" s="3"/>
      <c r="F134" s="30" t="s">
        <v>5</v>
      </c>
      <c r="G134" s="30" t="s">
        <v>5</v>
      </c>
      <c r="H134" s="30" t="s">
        <v>5</v>
      </c>
      <c r="I134" s="30" t="s">
        <v>5</v>
      </c>
      <c r="J134" s="30" t="s">
        <v>5</v>
      </c>
      <c r="K134" s="30" t="s">
        <v>5</v>
      </c>
      <c r="L134" s="30" t="s">
        <v>5</v>
      </c>
      <c r="M134" s="30" t="s">
        <v>5</v>
      </c>
      <c r="N134" s="30" t="s">
        <v>5</v>
      </c>
      <c r="O134" s="30" t="s">
        <v>5</v>
      </c>
      <c r="P134" s="30" t="s">
        <v>5</v>
      </c>
      <c r="Q134" s="30" t="s">
        <v>5</v>
      </c>
      <c r="R134" s="30" t="s">
        <v>5</v>
      </c>
      <c r="S134" s="30" t="s">
        <v>5</v>
      </c>
      <c r="T134" s="30" t="s">
        <v>5</v>
      </c>
      <c r="U134" s="30" t="s">
        <v>5</v>
      </c>
      <c r="V134" s="30" t="s">
        <v>5</v>
      </c>
      <c r="W134" s="30" t="s">
        <v>5</v>
      </c>
      <c r="X134" s="30" t="s">
        <v>5</v>
      </c>
      <c r="Y134" s="30" t="s">
        <v>5</v>
      </c>
      <c r="Z134" s="30" t="s">
        <v>5</v>
      </c>
      <c r="AA134" s="30" t="s">
        <v>5</v>
      </c>
      <c r="AB134" s="30" t="s">
        <v>5</v>
      </c>
      <c r="AC134" s="30" t="s">
        <v>5</v>
      </c>
      <c r="AD134" s="30" t="s">
        <v>5</v>
      </c>
      <c r="AE134" s="30" t="s">
        <v>5</v>
      </c>
      <c r="AF134" s="30" t="s">
        <v>5</v>
      </c>
      <c r="AG134" s="30" t="s">
        <v>5</v>
      </c>
      <c r="AH134" s="30" t="s">
        <v>5</v>
      </c>
      <c r="AI134" s="30" t="s">
        <v>5</v>
      </c>
      <c r="AJ134" s="30" t="s">
        <v>5</v>
      </c>
      <c r="AK134" s="30" t="s">
        <v>5</v>
      </c>
      <c r="AL134" s="30" t="s">
        <v>5</v>
      </c>
      <c r="AM134" s="30" t="s">
        <v>5</v>
      </c>
      <c r="AN134" s="30" t="s">
        <v>5</v>
      </c>
      <c r="AO134" s="30" t="s">
        <v>5</v>
      </c>
      <c r="AP134" s="30" t="s">
        <v>5</v>
      </c>
      <c r="AQ134" s="30" t="s">
        <v>5</v>
      </c>
      <c r="AR134" s="30" t="s">
        <v>5</v>
      </c>
      <c r="AS134" s="30" t="s">
        <v>5</v>
      </c>
    </row>
    <row r="135" spans="1:45" outlineLevel="1" x14ac:dyDescent="0.25">
      <c r="A135" s="3">
        <v>14</v>
      </c>
      <c r="B135" s="3" t="s">
        <v>15</v>
      </c>
      <c r="C135" s="3" t="s">
        <v>24</v>
      </c>
      <c r="D135" s="3"/>
      <c r="E135" s="3"/>
      <c r="F135" s="30" t="s">
        <v>5</v>
      </c>
      <c r="G135" s="30" t="s">
        <v>5</v>
      </c>
      <c r="H135" s="30" t="s">
        <v>5</v>
      </c>
      <c r="I135" s="30" t="s">
        <v>5</v>
      </c>
      <c r="J135" s="30" t="s">
        <v>5</v>
      </c>
      <c r="K135" s="30" t="s">
        <v>5</v>
      </c>
      <c r="L135" s="30" t="s">
        <v>5</v>
      </c>
      <c r="M135" s="30" t="s">
        <v>5</v>
      </c>
      <c r="N135" s="30" t="s">
        <v>5</v>
      </c>
      <c r="O135" s="30" t="s">
        <v>5</v>
      </c>
      <c r="P135" s="30" t="s">
        <v>5</v>
      </c>
      <c r="Q135" s="30" t="s">
        <v>5</v>
      </c>
      <c r="R135" s="30" t="s">
        <v>5</v>
      </c>
      <c r="S135" s="30" t="s">
        <v>5</v>
      </c>
      <c r="T135" s="30" t="s">
        <v>5</v>
      </c>
      <c r="U135" s="30" t="s">
        <v>5</v>
      </c>
      <c r="V135" s="30" t="s">
        <v>5</v>
      </c>
      <c r="W135" s="30" t="s">
        <v>5</v>
      </c>
      <c r="X135" s="30" t="s">
        <v>5</v>
      </c>
      <c r="Y135" s="30" t="s">
        <v>5</v>
      </c>
      <c r="Z135" s="30" t="s">
        <v>5</v>
      </c>
      <c r="AA135" s="30" t="s">
        <v>5</v>
      </c>
      <c r="AB135" s="30" t="s">
        <v>5</v>
      </c>
      <c r="AC135" s="30" t="s">
        <v>5</v>
      </c>
      <c r="AD135" s="30" t="s">
        <v>5</v>
      </c>
      <c r="AE135" s="30" t="s">
        <v>5</v>
      </c>
      <c r="AF135" s="30" t="s">
        <v>5</v>
      </c>
      <c r="AG135" s="30" t="s">
        <v>5</v>
      </c>
      <c r="AH135" s="30" t="s">
        <v>5</v>
      </c>
      <c r="AI135" s="30" t="s">
        <v>5</v>
      </c>
      <c r="AJ135" s="30" t="s">
        <v>5</v>
      </c>
      <c r="AK135" s="30" t="s">
        <v>5</v>
      </c>
      <c r="AL135" s="30" t="s">
        <v>5</v>
      </c>
      <c r="AM135" s="30" t="s">
        <v>5</v>
      </c>
      <c r="AN135" s="30" t="s">
        <v>5</v>
      </c>
      <c r="AO135" s="30" t="s">
        <v>5</v>
      </c>
      <c r="AP135" s="30" t="s">
        <v>5</v>
      </c>
      <c r="AQ135" s="30" t="s">
        <v>5</v>
      </c>
      <c r="AR135" s="30" t="s">
        <v>5</v>
      </c>
      <c r="AS135" s="30" t="s">
        <v>5</v>
      </c>
    </row>
    <row r="136" spans="1:45" ht="30" outlineLevel="1" x14ac:dyDescent="0.25">
      <c r="A136" s="3">
        <v>14</v>
      </c>
      <c r="B136" s="3" t="s">
        <v>116</v>
      </c>
      <c r="C136" s="3" t="s">
        <v>24</v>
      </c>
      <c r="D136" s="3"/>
      <c r="E136" s="3"/>
      <c r="F136" s="30" t="s">
        <v>5</v>
      </c>
      <c r="G136" s="30" t="s">
        <v>5</v>
      </c>
      <c r="H136" s="30" t="s">
        <v>5</v>
      </c>
      <c r="I136" s="30" t="s">
        <v>5</v>
      </c>
      <c r="J136" s="30" t="s">
        <v>5</v>
      </c>
      <c r="K136" s="30" t="s">
        <v>5</v>
      </c>
      <c r="L136" s="30" t="s">
        <v>5</v>
      </c>
      <c r="M136" s="30" t="s">
        <v>5</v>
      </c>
      <c r="N136" s="30" t="s">
        <v>5</v>
      </c>
      <c r="O136" s="30" t="s">
        <v>5</v>
      </c>
      <c r="P136" s="30" t="s">
        <v>5</v>
      </c>
      <c r="Q136" s="30" t="s">
        <v>5</v>
      </c>
      <c r="R136" s="30" t="s">
        <v>5</v>
      </c>
      <c r="S136" s="30" t="s">
        <v>5</v>
      </c>
      <c r="T136" s="30" t="s">
        <v>5</v>
      </c>
      <c r="U136" s="30" t="s">
        <v>5</v>
      </c>
      <c r="V136" s="30" t="s">
        <v>5</v>
      </c>
      <c r="W136" s="30" t="s">
        <v>5</v>
      </c>
      <c r="X136" s="30" t="s">
        <v>5</v>
      </c>
      <c r="Y136" s="30" t="s">
        <v>5</v>
      </c>
      <c r="Z136" s="30" t="s">
        <v>5</v>
      </c>
      <c r="AA136" s="30" t="s">
        <v>5</v>
      </c>
      <c r="AB136" s="30" t="s">
        <v>5</v>
      </c>
      <c r="AC136" s="30" t="s">
        <v>5</v>
      </c>
      <c r="AD136" s="30" t="s">
        <v>5</v>
      </c>
      <c r="AE136" s="30" t="s">
        <v>5</v>
      </c>
      <c r="AF136" s="30" t="s">
        <v>5</v>
      </c>
      <c r="AG136" s="30" t="s">
        <v>5</v>
      </c>
      <c r="AH136" s="30" t="s">
        <v>5</v>
      </c>
      <c r="AI136" s="30" t="s">
        <v>5</v>
      </c>
      <c r="AJ136" s="30" t="s">
        <v>5</v>
      </c>
      <c r="AK136" s="30" t="s">
        <v>5</v>
      </c>
      <c r="AL136" s="30" t="s">
        <v>5</v>
      </c>
      <c r="AM136" s="30" t="s">
        <v>5</v>
      </c>
      <c r="AN136" s="30" t="s">
        <v>5</v>
      </c>
      <c r="AO136" s="30" t="s">
        <v>5</v>
      </c>
      <c r="AP136" s="30" t="s">
        <v>5</v>
      </c>
      <c r="AQ136" s="30" t="s">
        <v>5</v>
      </c>
      <c r="AR136" s="30" t="s">
        <v>5</v>
      </c>
      <c r="AS136" s="30" t="s">
        <v>5</v>
      </c>
    </row>
    <row r="137" spans="1:45" ht="30" outlineLevel="1" x14ac:dyDescent="0.25">
      <c r="A137" s="3">
        <v>14</v>
      </c>
      <c r="B137" s="3" t="s">
        <v>117</v>
      </c>
      <c r="C137" s="3" t="s">
        <v>24</v>
      </c>
      <c r="D137" s="3"/>
      <c r="E137" s="3"/>
      <c r="F137" s="30" t="s">
        <v>5</v>
      </c>
      <c r="G137" s="30" t="s">
        <v>5</v>
      </c>
      <c r="H137" s="30" t="s">
        <v>5</v>
      </c>
      <c r="I137" s="30" t="s">
        <v>5</v>
      </c>
      <c r="J137" s="30" t="s">
        <v>5</v>
      </c>
      <c r="K137" s="30" t="s">
        <v>5</v>
      </c>
      <c r="L137" s="30" t="s">
        <v>5</v>
      </c>
      <c r="M137" s="30" t="s">
        <v>5</v>
      </c>
      <c r="N137" s="30" t="s">
        <v>5</v>
      </c>
      <c r="O137" s="30" t="s">
        <v>5</v>
      </c>
      <c r="P137" s="30" t="s">
        <v>5</v>
      </c>
      <c r="Q137" s="30" t="s">
        <v>5</v>
      </c>
      <c r="R137" s="30" t="s">
        <v>5</v>
      </c>
      <c r="S137" s="30" t="s">
        <v>5</v>
      </c>
      <c r="T137" s="30" t="s">
        <v>5</v>
      </c>
      <c r="U137" s="30" t="s">
        <v>5</v>
      </c>
      <c r="V137" s="30" t="s">
        <v>5</v>
      </c>
      <c r="W137" s="30" t="s">
        <v>5</v>
      </c>
      <c r="X137" s="30" t="s">
        <v>5</v>
      </c>
      <c r="Y137" s="30" t="s">
        <v>5</v>
      </c>
      <c r="Z137" s="30" t="s">
        <v>5</v>
      </c>
      <c r="AA137" s="30" t="s">
        <v>5</v>
      </c>
      <c r="AB137" s="30" t="s">
        <v>5</v>
      </c>
      <c r="AC137" s="30" t="s">
        <v>5</v>
      </c>
      <c r="AD137" s="30" t="s">
        <v>5</v>
      </c>
      <c r="AE137" s="30" t="s">
        <v>5</v>
      </c>
      <c r="AF137" s="30" t="s">
        <v>5</v>
      </c>
      <c r="AG137" s="30" t="s">
        <v>5</v>
      </c>
      <c r="AH137" s="30" t="s">
        <v>5</v>
      </c>
      <c r="AI137" s="30" t="s">
        <v>5</v>
      </c>
      <c r="AJ137" s="30" t="s">
        <v>5</v>
      </c>
      <c r="AK137" s="30" t="s">
        <v>5</v>
      </c>
      <c r="AL137" s="30" t="s">
        <v>5</v>
      </c>
      <c r="AM137" s="30" t="s">
        <v>5</v>
      </c>
      <c r="AN137" s="30" t="s">
        <v>5</v>
      </c>
      <c r="AO137" s="30" t="s">
        <v>5</v>
      </c>
      <c r="AP137" s="30" t="s">
        <v>5</v>
      </c>
      <c r="AQ137" s="30" t="s">
        <v>5</v>
      </c>
      <c r="AR137" s="30" t="s">
        <v>5</v>
      </c>
      <c r="AS137" s="30" t="s">
        <v>5</v>
      </c>
    </row>
    <row r="138" spans="1:45" ht="43.5" customHeight="1" outlineLevel="1" x14ac:dyDescent="0.25">
      <c r="A138" s="3">
        <v>14</v>
      </c>
      <c r="B138" s="3" t="s">
        <v>118</v>
      </c>
      <c r="C138" s="3" t="s">
        <v>24</v>
      </c>
      <c r="D138" s="3"/>
      <c r="E138" s="3"/>
      <c r="F138" s="30" t="s">
        <v>5</v>
      </c>
      <c r="G138" s="30" t="s">
        <v>5</v>
      </c>
      <c r="H138" s="30" t="s">
        <v>5</v>
      </c>
      <c r="I138" s="30" t="s">
        <v>5</v>
      </c>
      <c r="J138" s="30" t="s">
        <v>5</v>
      </c>
      <c r="K138" s="30" t="s">
        <v>5</v>
      </c>
      <c r="L138" s="30" t="s">
        <v>5</v>
      </c>
      <c r="M138" s="30" t="s">
        <v>5</v>
      </c>
      <c r="N138" s="30" t="s">
        <v>5</v>
      </c>
      <c r="O138" s="30" t="s">
        <v>5</v>
      </c>
      <c r="P138" s="30" t="s">
        <v>5</v>
      </c>
      <c r="Q138" s="30" t="s">
        <v>5</v>
      </c>
      <c r="R138" s="30" t="s">
        <v>5</v>
      </c>
      <c r="S138" s="30" t="s">
        <v>5</v>
      </c>
      <c r="T138" s="30" t="s">
        <v>5</v>
      </c>
      <c r="U138" s="30" t="s">
        <v>5</v>
      </c>
      <c r="V138" s="30" t="s">
        <v>5</v>
      </c>
      <c r="W138" s="30" t="s">
        <v>5</v>
      </c>
      <c r="X138" s="30" t="s">
        <v>5</v>
      </c>
      <c r="Y138" s="30" t="s">
        <v>5</v>
      </c>
      <c r="Z138" s="30" t="s">
        <v>5</v>
      </c>
      <c r="AA138" s="30" t="s">
        <v>5</v>
      </c>
      <c r="AB138" s="30" t="s">
        <v>5</v>
      </c>
      <c r="AC138" s="30" t="s">
        <v>5</v>
      </c>
      <c r="AD138" s="30" t="s">
        <v>5</v>
      </c>
      <c r="AE138" s="30" t="s">
        <v>5</v>
      </c>
      <c r="AF138" s="30" t="s">
        <v>5</v>
      </c>
      <c r="AG138" s="30" t="s">
        <v>5</v>
      </c>
      <c r="AH138" s="30" t="s">
        <v>5</v>
      </c>
      <c r="AI138" s="30" t="s">
        <v>5</v>
      </c>
      <c r="AJ138" s="30" t="s">
        <v>5</v>
      </c>
      <c r="AK138" s="30" t="s">
        <v>5</v>
      </c>
      <c r="AL138" s="30" t="s">
        <v>5</v>
      </c>
      <c r="AM138" s="30" t="s">
        <v>5</v>
      </c>
      <c r="AN138" s="30" t="s">
        <v>5</v>
      </c>
      <c r="AO138" s="30" t="s">
        <v>5</v>
      </c>
      <c r="AP138" s="30" t="s">
        <v>5</v>
      </c>
      <c r="AQ138" s="30" t="s">
        <v>5</v>
      </c>
      <c r="AR138" s="30" t="s">
        <v>5</v>
      </c>
      <c r="AS138" s="30" t="s">
        <v>5</v>
      </c>
    </row>
    <row r="139" spans="1:45" outlineLevel="1" x14ac:dyDescent="0.25">
      <c r="A139" s="3">
        <v>14</v>
      </c>
      <c r="B139" s="3" t="s">
        <v>119</v>
      </c>
      <c r="C139" s="3" t="s">
        <v>24</v>
      </c>
      <c r="D139" s="3"/>
      <c r="E139" s="3"/>
      <c r="F139" s="30" t="s">
        <v>5</v>
      </c>
      <c r="G139" s="30" t="s">
        <v>5</v>
      </c>
      <c r="H139" s="30" t="s">
        <v>5</v>
      </c>
      <c r="I139" s="30" t="s">
        <v>5</v>
      </c>
      <c r="J139" s="30" t="s">
        <v>5</v>
      </c>
      <c r="K139" s="30" t="s">
        <v>5</v>
      </c>
      <c r="L139" s="30" t="s">
        <v>5</v>
      </c>
      <c r="M139" s="30" t="s">
        <v>5</v>
      </c>
      <c r="N139" s="30" t="s">
        <v>5</v>
      </c>
      <c r="O139" s="30" t="s">
        <v>5</v>
      </c>
      <c r="P139" s="30" t="s">
        <v>5</v>
      </c>
      <c r="Q139" s="30" t="s">
        <v>5</v>
      </c>
      <c r="R139" s="30" t="s">
        <v>5</v>
      </c>
      <c r="S139" s="30" t="s">
        <v>5</v>
      </c>
      <c r="T139" s="30" t="s">
        <v>5</v>
      </c>
      <c r="U139" s="30" t="s">
        <v>5</v>
      </c>
      <c r="V139" s="30" t="s">
        <v>5</v>
      </c>
      <c r="W139" s="30" t="s">
        <v>5</v>
      </c>
      <c r="X139" s="30" t="s">
        <v>5</v>
      </c>
      <c r="Y139" s="30" t="s">
        <v>5</v>
      </c>
      <c r="Z139" s="30" t="s">
        <v>5</v>
      </c>
      <c r="AA139" s="30" t="s">
        <v>5</v>
      </c>
      <c r="AB139" s="30" t="s">
        <v>5</v>
      </c>
      <c r="AC139" s="30" t="s">
        <v>5</v>
      </c>
      <c r="AD139" s="30" t="s">
        <v>5</v>
      </c>
      <c r="AE139" s="30" t="s">
        <v>5</v>
      </c>
      <c r="AF139" s="30" t="s">
        <v>5</v>
      </c>
      <c r="AG139" s="30" t="s">
        <v>5</v>
      </c>
      <c r="AH139" s="30" t="s">
        <v>5</v>
      </c>
      <c r="AI139" s="30" t="s">
        <v>5</v>
      </c>
      <c r="AJ139" s="30" t="s">
        <v>5</v>
      </c>
      <c r="AK139" s="30" t="s">
        <v>5</v>
      </c>
      <c r="AL139" s="30" t="s">
        <v>5</v>
      </c>
      <c r="AM139" s="30" t="s">
        <v>5</v>
      </c>
      <c r="AN139" s="30" t="s">
        <v>5</v>
      </c>
      <c r="AO139" s="30" t="s">
        <v>5</v>
      </c>
      <c r="AP139" s="30" t="s">
        <v>5</v>
      </c>
      <c r="AQ139" s="30" t="s">
        <v>5</v>
      </c>
      <c r="AR139" s="30" t="s">
        <v>5</v>
      </c>
      <c r="AS139" s="30" t="s">
        <v>5</v>
      </c>
    </row>
    <row r="140" spans="1:45" outlineLevel="1" x14ac:dyDescent="0.25">
      <c r="A140" s="3">
        <v>14</v>
      </c>
      <c r="B140" s="3" t="s">
        <v>120</v>
      </c>
      <c r="C140" s="3" t="s">
        <v>18</v>
      </c>
      <c r="D140" s="3"/>
      <c r="E140" s="3"/>
      <c r="F140" s="30" t="s">
        <v>5</v>
      </c>
      <c r="G140" s="30" t="s">
        <v>5</v>
      </c>
      <c r="H140" s="30" t="s">
        <v>5</v>
      </c>
      <c r="I140" s="30" t="s">
        <v>5</v>
      </c>
      <c r="J140" s="30" t="s">
        <v>5</v>
      </c>
      <c r="K140" s="30" t="s">
        <v>5</v>
      </c>
      <c r="L140" s="30" t="s">
        <v>5</v>
      </c>
      <c r="M140" s="30" t="s">
        <v>5</v>
      </c>
      <c r="N140" s="30" t="s">
        <v>5</v>
      </c>
      <c r="O140" s="30" t="s">
        <v>5</v>
      </c>
      <c r="P140" s="30" t="s">
        <v>5</v>
      </c>
      <c r="Q140" s="30" t="s">
        <v>5</v>
      </c>
      <c r="R140" s="30" t="s">
        <v>5</v>
      </c>
      <c r="S140" s="30" t="s">
        <v>5</v>
      </c>
      <c r="T140" s="30" t="s">
        <v>5</v>
      </c>
      <c r="U140" s="30" t="s">
        <v>5</v>
      </c>
      <c r="V140" s="30" t="s">
        <v>5</v>
      </c>
      <c r="W140" s="30" t="s">
        <v>5</v>
      </c>
      <c r="X140" s="30" t="s">
        <v>5</v>
      </c>
      <c r="Y140" s="30" t="s">
        <v>5</v>
      </c>
      <c r="Z140" s="30" t="s">
        <v>5</v>
      </c>
      <c r="AA140" s="30" t="s">
        <v>5</v>
      </c>
      <c r="AB140" s="30" t="s">
        <v>5</v>
      </c>
      <c r="AC140" s="30" t="s">
        <v>5</v>
      </c>
      <c r="AD140" s="30" t="s">
        <v>5</v>
      </c>
      <c r="AE140" s="30" t="s">
        <v>5</v>
      </c>
      <c r="AF140" s="30" t="s">
        <v>5</v>
      </c>
      <c r="AG140" s="30" t="s">
        <v>5</v>
      </c>
      <c r="AH140" s="30" t="s">
        <v>5</v>
      </c>
      <c r="AI140" s="30" t="s">
        <v>5</v>
      </c>
      <c r="AJ140" s="30" t="s">
        <v>5</v>
      </c>
      <c r="AK140" s="30" t="s">
        <v>5</v>
      </c>
      <c r="AL140" s="30" t="s">
        <v>5</v>
      </c>
      <c r="AM140" s="30" t="s">
        <v>5</v>
      </c>
      <c r="AN140" s="30" t="s">
        <v>5</v>
      </c>
      <c r="AO140" s="30" t="s">
        <v>5</v>
      </c>
      <c r="AP140" s="30" t="s">
        <v>5</v>
      </c>
      <c r="AQ140" s="30" t="s">
        <v>5</v>
      </c>
      <c r="AR140" s="30" t="s">
        <v>5</v>
      </c>
      <c r="AS140" s="30" t="s">
        <v>5</v>
      </c>
    </row>
    <row r="141" spans="1:45" ht="15.75" outlineLevel="1" thickBot="1" x14ac:dyDescent="0.3">
      <c r="A141" s="3">
        <v>14</v>
      </c>
      <c r="B141" s="3" t="s">
        <v>121</v>
      </c>
      <c r="C141" s="3" t="s">
        <v>24</v>
      </c>
      <c r="D141" s="3"/>
      <c r="E141" s="3"/>
      <c r="F141" s="30" t="s">
        <v>5</v>
      </c>
      <c r="G141" s="30" t="s">
        <v>5</v>
      </c>
      <c r="H141" s="30" t="s">
        <v>5</v>
      </c>
      <c r="I141" s="30" t="s">
        <v>5</v>
      </c>
      <c r="J141" s="30" t="s">
        <v>5</v>
      </c>
      <c r="K141" s="30" t="s">
        <v>5</v>
      </c>
      <c r="L141" s="30" t="s">
        <v>5</v>
      </c>
      <c r="M141" s="30" t="s">
        <v>5</v>
      </c>
      <c r="N141" s="30" t="s">
        <v>5</v>
      </c>
      <c r="O141" s="30" t="s">
        <v>5</v>
      </c>
      <c r="P141" s="30" t="s">
        <v>5</v>
      </c>
      <c r="Q141" s="30" t="s">
        <v>5</v>
      </c>
      <c r="R141" s="30" t="s">
        <v>5</v>
      </c>
      <c r="S141" s="30" t="s">
        <v>5</v>
      </c>
      <c r="T141" s="30" t="s">
        <v>5</v>
      </c>
      <c r="U141" s="30" t="s">
        <v>5</v>
      </c>
      <c r="V141" s="30" t="s">
        <v>5</v>
      </c>
      <c r="W141" s="30" t="s">
        <v>5</v>
      </c>
      <c r="X141" s="30" t="s">
        <v>5</v>
      </c>
      <c r="Y141" s="30" t="s">
        <v>5</v>
      </c>
      <c r="Z141" s="30" t="s">
        <v>5</v>
      </c>
      <c r="AA141" s="30" t="s">
        <v>5</v>
      </c>
      <c r="AB141" s="30" t="s">
        <v>5</v>
      </c>
      <c r="AC141" s="30" t="s">
        <v>5</v>
      </c>
      <c r="AD141" s="30" t="s">
        <v>5</v>
      </c>
      <c r="AE141" s="30" t="s">
        <v>5</v>
      </c>
      <c r="AF141" s="30" t="s">
        <v>5</v>
      </c>
      <c r="AG141" s="30" t="s">
        <v>5</v>
      </c>
      <c r="AH141" s="30" t="s">
        <v>5</v>
      </c>
      <c r="AI141" s="30" t="s">
        <v>5</v>
      </c>
      <c r="AJ141" s="30" t="s">
        <v>5</v>
      </c>
      <c r="AK141" s="30" t="s">
        <v>5</v>
      </c>
      <c r="AL141" s="30" t="s">
        <v>5</v>
      </c>
      <c r="AM141" s="30" t="s">
        <v>5</v>
      </c>
      <c r="AN141" s="30" t="s">
        <v>5</v>
      </c>
      <c r="AO141" s="30" t="s">
        <v>5</v>
      </c>
      <c r="AP141" s="30" t="s">
        <v>5</v>
      </c>
      <c r="AQ141" s="30" t="s">
        <v>5</v>
      </c>
      <c r="AR141" s="30" t="s">
        <v>5</v>
      </c>
      <c r="AS141" s="30" t="s">
        <v>5</v>
      </c>
    </row>
    <row r="142" spans="1:45" ht="15.75" thickTop="1" x14ac:dyDescent="0.25">
      <c r="A142" s="10"/>
      <c r="B142" s="16" t="s">
        <v>122</v>
      </c>
      <c r="C142" s="10"/>
      <c r="D142" s="10"/>
      <c r="E142" s="10"/>
      <c r="F142" s="28" t="str">
        <f t="shared" ref="F142:AS142" si="28">IF(COUNTA(F144:F152)=COUNTIF(F144:F152,Not_started)," Not started ",IF(COUNTA(F144:F152)-COUNTIF(F144:F152,Not_started)&lt;COUNTA(F144:F152),"Started",IF(COUNTA(F144:F152)=COUNTIF(F144:F152,Green),"Green",IF(COUNTIF(F144:F152,Red)&gt;0,"Red","Amber")   )   )   )</f>
        <v xml:space="preserve"> Not started </v>
      </c>
      <c r="G142" s="28" t="str">
        <f t="shared" si="28"/>
        <v xml:space="preserve"> Not started </v>
      </c>
      <c r="H142" s="28" t="str">
        <f t="shared" si="28"/>
        <v xml:space="preserve"> Not started </v>
      </c>
      <c r="I142" s="28" t="str">
        <f t="shared" si="28"/>
        <v xml:space="preserve"> Not started </v>
      </c>
      <c r="J142" s="28" t="str">
        <f t="shared" si="28"/>
        <v xml:space="preserve"> Not started </v>
      </c>
      <c r="K142" s="28" t="str">
        <f t="shared" si="28"/>
        <v xml:space="preserve"> Not started </v>
      </c>
      <c r="L142" s="28" t="str">
        <f t="shared" si="28"/>
        <v xml:space="preserve"> Not started </v>
      </c>
      <c r="M142" s="28" t="str">
        <f t="shared" si="28"/>
        <v xml:space="preserve"> Not started </v>
      </c>
      <c r="N142" s="28" t="str">
        <f t="shared" si="28"/>
        <v xml:space="preserve"> Not started </v>
      </c>
      <c r="O142" s="28" t="str">
        <f t="shared" si="28"/>
        <v xml:space="preserve"> Not started </v>
      </c>
      <c r="P142" s="28" t="str">
        <f t="shared" si="28"/>
        <v xml:space="preserve"> Not started </v>
      </c>
      <c r="Q142" s="28" t="str">
        <f t="shared" si="28"/>
        <v xml:space="preserve"> Not started </v>
      </c>
      <c r="R142" s="28" t="str">
        <f t="shared" si="28"/>
        <v xml:space="preserve"> Not started </v>
      </c>
      <c r="S142" s="28" t="str">
        <f t="shared" si="28"/>
        <v xml:space="preserve"> Not started </v>
      </c>
      <c r="T142" s="28" t="str">
        <f t="shared" si="28"/>
        <v xml:space="preserve"> Not started </v>
      </c>
      <c r="U142" s="28" t="str">
        <f t="shared" si="28"/>
        <v xml:space="preserve"> Not started </v>
      </c>
      <c r="V142" s="28" t="str">
        <f t="shared" si="28"/>
        <v xml:space="preserve"> Not started </v>
      </c>
      <c r="W142" s="28" t="str">
        <f t="shared" si="28"/>
        <v xml:space="preserve"> Not started </v>
      </c>
      <c r="X142" s="28" t="str">
        <f t="shared" si="28"/>
        <v xml:space="preserve"> Not started </v>
      </c>
      <c r="Y142" s="28" t="str">
        <f t="shared" si="28"/>
        <v xml:space="preserve"> Not started </v>
      </c>
      <c r="Z142" s="28" t="str">
        <f t="shared" si="28"/>
        <v xml:space="preserve"> Not started </v>
      </c>
      <c r="AA142" s="28" t="str">
        <f t="shared" si="28"/>
        <v xml:space="preserve"> Not started </v>
      </c>
      <c r="AB142" s="28" t="str">
        <f t="shared" si="28"/>
        <v xml:space="preserve"> Not started </v>
      </c>
      <c r="AC142" s="28" t="str">
        <f t="shared" si="28"/>
        <v xml:space="preserve"> Not started </v>
      </c>
      <c r="AD142" s="28" t="str">
        <f t="shared" si="28"/>
        <v xml:space="preserve"> Not started </v>
      </c>
      <c r="AE142" s="28" t="str">
        <f t="shared" si="28"/>
        <v xml:space="preserve"> Not started </v>
      </c>
      <c r="AF142" s="28" t="str">
        <f t="shared" si="28"/>
        <v xml:space="preserve"> Not started </v>
      </c>
      <c r="AG142" s="28" t="str">
        <f t="shared" si="28"/>
        <v xml:space="preserve"> Not started </v>
      </c>
      <c r="AH142" s="28" t="str">
        <f t="shared" si="28"/>
        <v xml:space="preserve"> Not started </v>
      </c>
      <c r="AI142" s="28" t="str">
        <f t="shared" si="28"/>
        <v xml:space="preserve"> Not started </v>
      </c>
      <c r="AJ142" s="28" t="str">
        <f t="shared" si="28"/>
        <v xml:space="preserve"> Not started </v>
      </c>
      <c r="AK142" s="28" t="str">
        <f t="shared" si="28"/>
        <v xml:space="preserve"> Not started </v>
      </c>
      <c r="AL142" s="28" t="str">
        <f t="shared" si="28"/>
        <v xml:space="preserve"> Not started </v>
      </c>
      <c r="AM142" s="28" t="str">
        <f t="shared" si="28"/>
        <v xml:space="preserve"> Not started </v>
      </c>
      <c r="AN142" s="28" t="str">
        <f t="shared" si="28"/>
        <v xml:space="preserve"> Not started </v>
      </c>
      <c r="AO142" s="28" t="str">
        <f t="shared" si="28"/>
        <v xml:space="preserve"> Not started </v>
      </c>
      <c r="AP142" s="28" t="str">
        <f t="shared" si="28"/>
        <v xml:space="preserve"> Not started </v>
      </c>
      <c r="AQ142" s="28" t="str">
        <f t="shared" si="28"/>
        <v xml:space="preserve"> Not started </v>
      </c>
      <c r="AR142" s="28" t="str">
        <f t="shared" si="28"/>
        <v xml:space="preserve"> Not started </v>
      </c>
      <c r="AS142" s="28" t="str">
        <f t="shared" si="28"/>
        <v xml:space="preserve"> Not started </v>
      </c>
    </row>
    <row r="143" spans="1:45" outlineLevel="1" x14ac:dyDescent="0.25">
      <c r="A143" s="2">
        <v>15</v>
      </c>
      <c r="B143" s="2" t="s">
        <v>12</v>
      </c>
      <c r="C143" s="2"/>
      <c r="D143" s="2"/>
      <c r="E143" s="2"/>
      <c r="F143" s="29" t="str">
        <f t="shared" ref="F143:AS143" si="29">CONCATENATE(COUNTIF(F144:F152,Green)," out of ",COUNTA(F144:F152))</f>
        <v>0 out of 9</v>
      </c>
      <c r="G143" s="29" t="str">
        <f t="shared" si="29"/>
        <v>0 out of 9</v>
      </c>
      <c r="H143" s="29" t="str">
        <f t="shared" si="29"/>
        <v>0 out of 9</v>
      </c>
      <c r="I143" s="29" t="str">
        <f t="shared" si="29"/>
        <v>0 out of 9</v>
      </c>
      <c r="J143" s="29" t="str">
        <f t="shared" si="29"/>
        <v>0 out of 9</v>
      </c>
      <c r="K143" s="29" t="str">
        <f t="shared" si="29"/>
        <v>0 out of 9</v>
      </c>
      <c r="L143" s="29" t="str">
        <f t="shared" si="29"/>
        <v>0 out of 9</v>
      </c>
      <c r="M143" s="29" t="str">
        <f t="shared" si="29"/>
        <v>0 out of 9</v>
      </c>
      <c r="N143" s="29" t="str">
        <f t="shared" si="29"/>
        <v>0 out of 9</v>
      </c>
      <c r="O143" s="29" t="str">
        <f t="shared" si="29"/>
        <v>0 out of 9</v>
      </c>
      <c r="P143" s="29" t="str">
        <f t="shared" si="29"/>
        <v>0 out of 9</v>
      </c>
      <c r="Q143" s="29" t="str">
        <f t="shared" si="29"/>
        <v>0 out of 9</v>
      </c>
      <c r="R143" s="29" t="str">
        <f t="shared" si="29"/>
        <v>0 out of 9</v>
      </c>
      <c r="S143" s="29" t="str">
        <f t="shared" si="29"/>
        <v>0 out of 9</v>
      </c>
      <c r="T143" s="29" t="str">
        <f t="shared" si="29"/>
        <v>0 out of 9</v>
      </c>
      <c r="U143" s="29" t="str">
        <f t="shared" si="29"/>
        <v>0 out of 9</v>
      </c>
      <c r="V143" s="29" t="str">
        <f t="shared" si="29"/>
        <v>0 out of 9</v>
      </c>
      <c r="W143" s="29" t="str">
        <f t="shared" si="29"/>
        <v>0 out of 9</v>
      </c>
      <c r="X143" s="29" t="str">
        <f t="shared" si="29"/>
        <v>0 out of 9</v>
      </c>
      <c r="Y143" s="29" t="str">
        <f t="shared" si="29"/>
        <v>0 out of 9</v>
      </c>
      <c r="Z143" s="29" t="str">
        <f t="shared" si="29"/>
        <v>0 out of 9</v>
      </c>
      <c r="AA143" s="29" t="str">
        <f t="shared" si="29"/>
        <v>0 out of 9</v>
      </c>
      <c r="AB143" s="29" t="str">
        <f t="shared" si="29"/>
        <v>0 out of 9</v>
      </c>
      <c r="AC143" s="29" t="str">
        <f t="shared" si="29"/>
        <v>0 out of 9</v>
      </c>
      <c r="AD143" s="29" t="str">
        <f t="shared" si="29"/>
        <v>0 out of 9</v>
      </c>
      <c r="AE143" s="29" t="str">
        <f t="shared" si="29"/>
        <v>0 out of 9</v>
      </c>
      <c r="AF143" s="29" t="str">
        <f t="shared" si="29"/>
        <v>0 out of 9</v>
      </c>
      <c r="AG143" s="29" t="str">
        <f t="shared" si="29"/>
        <v>0 out of 9</v>
      </c>
      <c r="AH143" s="29" t="str">
        <f t="shared" si="29"/>
        <v>0 out of 9</v>
      </c>
      <c r="AI143" s="29" t="str">
        <f t="shared" si="29"/>
        <v>0 out of 9</v>
      </c>
      <c r="AJ143" s="29" t="str">
        <f t="shared" si="29"/>
        <v>0 out of 9</v>
      </c>
      <c r="AK143" s="29" t="str">
        <f t="shared" si="29"/>
        <v>0 out of 9</v>
      </c>
      <c r="AL143" s="29" t="str">
        <f t="shared" si="29"/>
        <v>0 out of 9</v>
      </c>
      <c r="AM143" s="29" t="str">
        <f t="shared" si="29"/>
        <v>0 out of 9</v>
      </c>
      <c r="AN143" s="29" t="str">
        <f t="shared" si="29"/>
        <v>0 out of 9</v>
      </c>
      <c r="AO143" s="29" t="str">
        <f t="shared" si="29"/>
        <v>0 out of 9</v>
      </c>
      <c r="AP143" s="29" t="str">
        <f t="shared" si="29"/>
        <v>0 out of 9</v>
      </c>
      <c r="AQ143" s="29" t="str">
        <f t="shared" si="29"/>
        <v>0 out of 9</v>
      </c>
      <c r="AR143" s="29" t="str">
        <f t="shared" si="29"/>
        <v>0 out of 9</v>
      </c>
      <c r="AS143" s="29" t="str">
        <f t="shared" si="29"/>
        <v>0 out of 9</v>
      </c>
    </row>
    <row r="144" spans="1:45" ht="30" outlineLevel="1" x14ac:dyDescent="0.25">
      <c r="A144" s="2">
        <v>15</v>
      </c>
      <c r="B144" s="2" t="s">
        <v>67</v>
      </c>
      <c r="C144" s="2" t="s">
        <v>24</v>
      </c>
      <c r="D144" s="2"/>
      <c r="E144" s="2"/>
      <c r="F144" s="30" t="s">
        <v>5</v>
      </c>
      <c r="G144" s="30" t="s">
        <v>5</v>
      </c>
      <c r="H144" s="30" t="s">
        <v>5</v>
      </c>
      <c r="I144" s="30" t="s">
        <v>5</v>
      </c>
      <c r="J144" s="30" t="s">
        <v>5</v>
      </c>
      <c r="K144" s="30" t="s">
        <v>5</v>
      </c>
      <c r="L144" s="30" t="s">
        <v>5</v>
      </c>
      <c r="M144" s="30" t="s">
        <v>5</v>
      </c>
      <c r="N144" s="30" t="s">
        <v>5</v>
      </c>
      <c r="O144" s="30" t="s">
        <v>5</v>
      </c>
      <c r="P144" s="30" t="s">
        <v>5</v>
      </c>
      <c r="Q144" s="30" t="s">
        <v>5</v>
      </c>
      <c r="R144" s="30" t="s">
        <v>5</v>
      </c>
      <c r="S144" s="30" t="s">
        <v>5</v>
      </c>
      <c r="T144" s="30" t="s">
        <v>5</v>
      </c>
      <c r="U144" s="30" t="s">
        <v>5</v>
      </c>
      <c r="V144" s="30" t="s">
        <v>5</v>
      </c>
      <c r="W144" s="30" t="s">
        <v>5</v>
      </c>
      <c r="X144" s="30" t="s">
        <v>5</v>
      </c>
      <c r="Y144" s="30" t="s">
        <v>5</v>
      </c>
      <c r="Z144" s="30" t="s">
        <v>5</v>
      </c>
      <c r="AA144" s="30" t="s">
        <v>5</v>
      </c>
      <c r="AB144" s="30" t="s">
        <v>5</v>
      </c>
      <c r="AC144" s="30" t="s">
        <v>5</v>
      </c>
      <c r="AD144" s="30" t="s">
        <v>5</v>
      </c>
      <c r="AE144" s="30" t="s">
        <v>5</v>
      </c>
      <c r="AF144" s="30" t="s">
        <v>5</v>
      </c>
      <c r="AG144" s="30" t="s">
        <v>5</v>
      </c>
      <c r="AH144" s="30" t="s">
        <v>5</v>
      </c>
      <c r="AI144" s="30" t="s">
        <v>5</v>
      </c>
      <c r="AJ144" s="30" t="s">
        <v>5</v>
      </c>
      <c r="AK144" s="30" t="s">
        <v>5</v>
      </c>
      <c r="AL144" s="30" t="s">
        <v>5</v>
      </c>
      <c r="AM144" s="30" t="s">
        <v>5</v>
      </c>
      <c r="AN144" s="30" t="s">
        <v>5</v>
      </c>
      <c r="AO144" s="30" t="s">
        <v>5</v>
      </c>
      <c r="AP144" s="30" t="s">
        <v>5</v>
      </c>
      <c r="AQ144" s="30" t="s">
        <v>5</v>
      </c>
      <c r="AR144" s="30" t="s">
        <v>5</v>
      </c>
      <c r="AS144" s="30" t="s">
        <v>5</v>
      </c>
    </row>
    <row r="145" spans="1:45" outlineLevel="1" x14ac:dyDescent="0.25">
      <c r="A145" s="2">
        <v>15</v>
      </c>
      <c r="B145" s="2" t="s">
        <v>15</v>
      </c>
      <c r="C145" s="2" t="s">
        <v>24</v>
      </c>
      <c r="D145" s="2"/>
      <c r="E145" s="2"/>
      <c r="F145" s="30" t="s">
        <v>5</v>
      </c>
      <c r="G145" s="30" t="s">
        <v>5</v>
      </c>
      <c r="H145" s="30" t="s">
        <v>5</v>
      </c>
      <c r="I145" s="30" t="s">
        <v>5</v>
      </c>
      <c r="J145" s="30" t="s">
        <v>5</v>
      </c>
      <c r="K145" s="30" t="s">
        <v>5</v>
      </c>
      <c r="L145" s="30" t="s">
        <v>5</v>
      </c>
      <c r="M145" s="30" t="s">
        <v>5</v>
      </c>
      <c r="N145" s="30" t="s">
        <v>5</v>
      </c>
      <c r="O145" s="30" t="s">
        <v>5</v>
      </c>
      <c r="P145" s="30" t="s">
        <v>5</v>
      </c>
      <c r="Q145" s="30" t="s">
        <v>5</v>
      </c>
      <c r="R145" s="30" t="s">
        <v>5</v>
      </c>
      <c r="S145" s="30" t="s">
        <v>5</v>
      </c>
      <c r="T145" s="30" t="s">
        <v>5</v>
      </c>
      <c r="U145" s="30" t="s">
        <v>5</v>
      </c>
      <c r="V145" s="30" t="s">
        <v>5</v>
      </c>
      <c r="W145" s="30" t="s">
        <v>5</v>
      </c>
      <c r="X145" s="30" t="s">
        <v>5</v>
      </c>
      <c r="Y145" s="30" t="s">
        <v>5</v>
      </c>
      <c r="Z145" s="30" t="s">
        <v>5</v>
      </c>
      <c r="AA145" s="30" t="s">
        <v>5</v>
      </c>
      <c r="AB145" s="30" t="s">
        <v>5</v>
      </c>
      <c r="AC145" s="30" t="s">
        <v>5</v>
      </c>
      <c r="AD145" s="30" t="s">
        <v>5</v>
      </c>
      <c r="AE145" s="30" t="s">
        <v>5</v>
      </c>
      <c r="AF145" s="30" t="s">
        <v>5</v>
      </c>
      <c r="AG145" s="30" t="s">
        <v>5</v>
      </c>
      <c r="AH145" s="30" t="s">
        <v>5</v>
      </c>
      <c r="AI145" s="30" t="s">
        <v>5</v>
      </c>
      <c r="AJ145" s="30" t="s">
        <v>5</v>
      </c>
      <c r="AK145" s="30" t="s">
        <v>5</v>
      </c>
      <c r="AL145" s="30" t="s">
        <v>5</v>
      </c>
      <c r="AM145" s="30" t="s">
        <v>5</v>
      </c>
      <c r="AN145" s="30" t="s">
        <v>5</v>
      </c>
      <c r="AO145" s="30" t="s">
        <v>5</v>
      </c>
      <c r="AP145" s="30" t="s">
        <v>5</v>
      </c>
      <c r="AQ145" s="30" t="s">
        <v>5</v>
      </c>
      <c r="AR145" s="30" t="s">
        <v>5</v>
      </c>
      <c r="AS145" s="30" t="s">
        <v>5</v>
      </c>
    </row>
    <row r="146" spans="1:45" outlineLevel="1" x14ac:dyDescent="0.25">
      <c r="A146" s="2">
        <v>15</v>
      </c>
      <c r="B146" s="2" t="s">
        <v>123</v>
      </c>
      <c r="C146" s="2" t="s">
        <v>24</v>
      </c>
      <c r="D146" s="2"/>
      <c r="E146" s="2"/>
      <c r="F146" s="30" t="s">
        <v>5</v>
      </c>
      <c r="G146" s="30" t="s">
        <v>5</v>
      </c>
      <c r="H146" s="30" t="s">
        <v>5</v>
      </c>
      <c r="I146" s="30" t="s">
        <v>5</v>
      </c>
      <c r="J146" s="30" t="s">
        <v>5</v>
      </c>
      <c r="K146" s="30" t="s">
        <v>5</v>
      </c>
      <c r="L146" s="30" t="s">
        <v>5</v>
      </c>
      <c r="M146" s="30" t="s">
        <v>5</v>
      </c>
      <c r="N146" s="30" t="s">
        <v>5</v>
      </c>
      <c r="O146" s="30" t="s">
        <v>5</v>
      </c>
      <c r="P146" s="30" t="s">
        <v>5</v>
      </c>
      <c r="Q146" s="30" t="s">
        <v>5</v>
      </c>
      <c r="R146" s="30" t="s">
        <v>5</v>
      </c>
      <c r="S146" s="30" t="s">
        <v>5</v>
      </c>
      <c r="T146" s="30" t="s">
        <v>5</v>
      </c>
      <c r="U146" s="30" t="s">
        <v>5</v>
      </c>
      <c r="V146" s="30" t="s">
        <v>5</v>
      </c>
      <c r="W146" s="30" t="s">
        <v>5</v>
      </c>
      <c r="X146" s="30" t="s">
        <v>5</v>
      </c>
      <c r="Y146" s="30" t="s">
        <v>5</v>
      </c>
      <c r="Z146" s="30" t="s">
        <v>5</v>
      </c>
      <c r="AA146" s="30" t="s">
        <v>5</v>
      </c>
      <c r="AB146" s="30" t="s">
        <v>5</v>
      </c>
      <c r="AC146" s="30" t="s">
        <v>5</v>
      </c>
      <c r="AD146" s="30" t="s">
        <v>5</v>
      </c>
      <c r="AE146" s="30" t="s">
        <v>5</v>
      </c>
      <c r="AF146" s="30" t="s">
        <v>5</v>
      </c>
      <c r="AG146" s="30" t="s">
        <v>5</v>
      </c>
      <c r="AH146" s="30" t="s">
        <v>5</v>
      </c>
      <c r="AI146" s="30" t="s">
        <v>5</v>
      </c>
      <c r="AJ146" s="30" t="s">
        <v>5</v>
      </c>
      <c r="AK146" s="30" t="s">
        <v>5</v>
      </c>
      <c r="AL146" s="30" t="s">
        <v>5</v>
      </c>
      <c r="AM146" s="30" t="s">
        <v>5</v>
      </c>
      <c r="AN146" s="30" t="s">
        <v>5</v>
      </c>
      <c r="AO146" s="30" t="s">
        <v>5</v>
      </c>
      <c r="AP146" s="30" t="s">
        <v>5</v>
      </c>
      <c r="AQ146" s="30" t="s">
        <v>5</v>
      </c>
      <c r="AR146" s="30" t="s">
        <v>5</v>
      </c>
      <c r="AS146" s="30" t="s">
        <v>5</v>
      </c>
    </row>
    <row r="147" spans="1:45" outlineLevel="1" x14ac:dyDescent="0.25">
      <c r="A147" s="2">
        <v>15</v>
      </c>
      <c r="B147" s="2" t="s">
        <v>124</v>
      </c>
      <c r="C147" s="2" t="s">
        <v>24</v>
      </c>
      <c r="D147" s="2"/>
      <c r="E147" s="2"/>
      <c r="F147" s="30" t="s">
        <v>5</v>
      </c>
      <c r="G147" s="30" t="s">
        <v>5</v>
      </c>
      <c r="H147" s="30" t="s">
        <v>5</v>
      </c>
      <c r="I147" s="30" t="s">
        <v>5</v>
      </c>
      <c r="J147" s="30" t="s">
        <v>5</v>
      </c>
      <c r="K147" s="30" t="s">
        <v>5</v>
      </c>
      <c r="L147" s="30" t="s">
        <v>5</v>
      </c>
      <c r="M147" s="30" t="s">
        <v>5</v>
      </c>
      <c r="N147" s="30" t="s">
        <v>5</v>
      </c>
      <c r="O147" s="30" t="s">
        <v>5</v>
      </c>
      <c r="P147" s="30" t="s">
        <v>5</v>
      </c>
      <c r="Q147" s="30" t="s">
        <v>5</v>
      </c>
      <c r="R147" s="30" t="s">
        <v>5</v>
      </c>
      <c r="S147" s="30" t="s">
        <v>5</v>
      </c>
      <c r="T147" s="30" t="s">
        <v>5</v>
      </c>
      <c r="U147" s="30" t="s">
        <v>5</v>
      </c>
      <c r="V147" s="30" t="s">
        <v>5</v>
      </c>
      <c r="W147" s="30" t="s">
        <v>5</v>
      </c>
      <c r="X147" s="30" t="s">
        <v>5</v>
      </c>
      <c r="Y147" s="30" t="s">
        <v>5</v>
      </c>
      <c r="Z147" s="30" t="s">
        <v>5</v>
      </c>
      <c r="AA147" s="30" t="s">
        <v>5</v>
      </c>
      <c r="AB147" s="30" t="s">
        <v>5</v>
      </c>
      <c r="AC147" s="30" t="s">
        <v>5</v>
      </c>
      <c r="AD147" s="30" t="s">
        <v>5</v>
      </c>
      <c r="AE147" s="30" t="s">
        <v>5</v>
      </c>
      <c r="AF147" s="30" t="s">
        <v>5</v>
      </c>
      <c r="AG147" s="30" t="s">
        <v>5</v>
      </c>
      <c r="AH147" s="30" t="s">
        <v>5</v>
      </c>
      <c r="AI147" s="30" t="s">
        <v>5</v>
      </c>
      <c r="AJ147" s="30" t="s">
        <v>5</v>
      </c>
      <c r="AK147" s="30" t="s">
        <v>5</v>
      </c>
      <c r="AL147" s="30" t="s">
        <v>5</v>
      </c>
      <c r="AM147" s="30" t="s">
        <v>5</v>
      </c>
      <c r="AN147" s="30" t="s">
        <v>5</v>
      </c>
      <c r="AO147" s="30" t="s">
        <v>5</v>
      </c>
      <c r="AP147" s="30" t="s">
        <v>5</v>
      </c>
      <c r="AQ147" s="30" t="s">
        <v>5</v>
      </c>
      <c r="AR147" s="30" t="s">
        <v>5</v>
      </c>
      <c r="AS147" s="30" t="s">
        <v>5</v>
      </c>
    </row>
    <row r="148" spans="1:45" outlineLevel="1" x14ac:dyDescent="0.25">
      <c r="A148" s="2">
        <v>15</v>
      </c>
      <c r="B148" s="2" t="s">
        <v>125</v>
      </c>
      <c r="C148" s="2" t="s">
        <v>24</v>
      </c>
      <c r="D148" s="2"/>
      <c r="E148" s="2"/>
      <c r="F148" s="30" t="s">
        <v>5</v>
      </c>
      <c r="G148" s="30" t="s">
        <v>5</v>
      </c>
      <c r="H148" s="30" t="s">
        <v>5</v>
      </c>
      <c r="I148" s="30" t="s">
        <v>5</v>
      </c>
      <c r="J148" s="30" t="s">
        <v>5</v>
      </c>
      <c r="K148" s="30" t="s">
        <v>5</v>
      </c>
      <c r="L148" s="30" t="s">
        <v>5</v>
      </c>
      <c r="M148" s="30" t="s">
        <v>5</v>
      </c>
      <c r="N148" s="30" t="s">
        <v>5</v>
      </c>
      <c r="O148" s="30" t="s">
        <v>5</v>
      </c>
      <c r="P148" s="30" t="s">
        <v>5</v>
      </c>
      <c r="Q148" s="30" t="s">
        <v>5</v>
      </c>
      <c r="R148" s="30" t="s">
        <v>5</v>
      </c>
      <c r="S148" s="30" t="s">
        <v>5</v>
      </c>
      <c r="T148" s="30" t="s">
        <v>5</v>
      </c>
      <c r="U148" s="30" t="s">
        <v>5</v>
      </c>
      <c r="V148" s="30" t="s">
        <v>5</v>
      </c>
      <c r="W148" s="30" t="s">
        <v>5</v>
      </c>
      <c r="X148" s="30" t="s">
        <v>5</v>
      </c>
      <c r="Y148" s="30" t="s">
        <v>5</v>
      </c>
      <c r="Z148" s="30" t="s">
        <v>5</v>
      </c>
      <c r="AA148" s="30" t="s">
        <v>5</v>
      </c>
      <c r="AB148" s="30" t="s">
        <v>5</v>
      </c>
      <c r="AC148" s="30" t="s">
        <v>5</v>
      </c>
      <c r="AD148" s="30" t="s">
        <v>5</v>
      </c>
      <c r="AE148" s="30" t="s">
        <v>5</v>
      </c>
      <c r="AF148" s="30" t="s">
        <v>5</v>
      </c>
      <c r="AG148" s="30" t="s">
        <v>5</v>
      </c>
      <c r="AH148" s="30" t="s">
        <v>5</v>
      </c>
      <c r="AI148" s="30" t="s">
        <v>5</v>
      </c>
      <c r="AJ148" s="30" t="s">
        <v>5</v>
      </c>
      <c r="AK148" s="30" t="s">
        <v>5</v>
      </c>
      <c r="AL148" s="30" t="s">
        <v>5</v>
      </c>
      <c r="AM148" s="30" t="s">
        <v>5</v>
      </c>
      <c r="AN148" s="30" t="s">
        <v>5</v>
      </c>
      <c r="AO148" s="30" t="s">
        <v>5</v>
      </c>
      <c r="AP148" s="30" t="s">
        <v>5</v>
      </c>
      <c r="AQ148" s="30" t="s">
        <v>5</v>
      </c>
      <c r="AR148" s="30" t="s">
        <v>5</v>
      </c>
      <c r="AS148" s="30" t="s">
        <v>5</v>
      </c>
    </row>
    <row r="149" spans="1:45" ht="16.5" customHeight="1" outlineLevel="1" x14ac:dyDescent="0.25">
      <c r="A149" s="2">
        <v>15</v>
      </c>
      <c r="B149" s="2" t="s">
        <v>126</v>
      </c>
      <c r="C149" s="2" t="s">
        <v>18</v>
      </c>
      <c r="D149" s="2"/>
      <c r="E149" s="2"/>
      <c r="F149" s="30" t="s">
        <v>5</v>
      </c>
      <c r="G149" s="30" t="s">
        <v>5</v>
      </c>
      <c r="H149" s="30" t="s">
        <v>5</v>
      </c>
      <c r="I149" s="30" t="s">
        <v>5</v>
      </c>
      <c r="J149" s="30" t="s">
        <v>5</v>
      </c>
      <c r="K149" s="30" t="s">
        <v>5</v>
      </c>
      <c r="L149" s="30" t="s">
        <v>5</v>
      </c>
      <c r="M149" s="30" t="s">
        <v>5</v>
      </c>
      <c r="N149" s="30" t="s">
        <v>5</v>
      </c>
      <c r="O149" s="30" t="s">
        <v>5</v>
      </c>
      <c r="P149" s="30" t="s">
        <v>5</v>
      </c>
      <c r="Q149" s="30" t="s">
        <v>5</v>
      </c>
      <c r="R149" s="30" t="s">
        <v>5</v>
      </c>
      <c r="S149" s="30" t="s">
        <v>5</v>
      </c>
      <c r="T149" s="30" t="s">
        <v>5</v>
      </c>
      <c r="U149" s="30" t="s">
        <v>5</v>
      </c>
      <c r="V149" s="30" t="s">
        <v>5</v>
      </c>
      <c r="W149" s="30" t="s">
        <v>5</v>
      </c>
      <c r="X149" s="30" t="s">
        <v>5</v>
      </c>
      <c r="Y149" s="30" t="s">
        <v>5</v>
      </c>
      <c r="Z149" s="30" t="s">
        <v>5</v>
      </c>
      <c r="AA149" s="30" t="s">
        <v>5</v>
      </c>
      <c r="AB149" s="30" t="s">
        <v>5</v>
      </c>
      <c r="AC149" s="30" t="s">
        <v>5</v>
      </c>
      <c r="AD149" s="30" t="s">
        <v>5</v>
      </c>
      <c r="AE149" s="30" t="s">
        <v>5</v>
      </c>
      <c r="AF149" s="30" t="s">
        <v>5</v>
      </c>
      <c r="AG149" s="30" t="s">
        <v>5</v>
      </c>
      <c r="AH149" s="30" t="s">
        <v>5</v>
      </c>
      <c r="AI149" s="30" t="s">
        <v>5</v>
      </c>
      <c r="AJ149" s="30" t="s">
        <v>5</v>
      </c>
      <c r="AK149" s="30" t="s">
        <v>5</v>
      </c>
      <c r="AL149" s="30" t="s">
        <v>5</v>
      </c>
      <c r="AM149" s="30" t="s">
        <v>5</v>
      </c>
      <c r="AN149" s="30" t="s">
        <v>5</v>
      </c>
      <c r="AO149" s="30" t="s">
        <v>5</v>
      </c>
      <c r="AP149" s="30" t="s">
        <v>5</v>
      </c>
      <c r="AQ149" s="30" t="s">
        <v>5</v>
      </c>
      <c r="AR149" s="30" t="s">
        <v>5</v>
      </c>
      <c r="AS149" s="30" t="s">
        <v>5</v>
      </c>
    </row>
    <row r="150" spans="1:45" outlineLevel="1" x14ac:dyDescent="0.25">
      <c r="A150" s="2">
        <v>15</v>
      </c>
      <c r="B150" s="35" t="s">
        <v>127</v>
      </c>
      <c r="C150" s="35" t="s">
        <v>18</v>
      </c>
      <c r="D150" s="35"/>
      <c r="E150" s="35"/>
      <c r="F150" s="30" t="s">
        <v>5</v>
      </c>
      <c r="G150" s="30" t="s">
        <v>5</v>
      </c>
      <c r="H150" s="30" t="s">
        <v>5</v>
      </c>
      <c r="I150" s="30" t="s">
        <v>5</v>
      </c>
      <c r="J150" s="30" t="s">
        <v>5</v>
      </c>
      <c r="K150" s="30" t="s">
        <v>5</v>
      </c>
      <c r="L150" s="30" t="s">
        <v>5</v>
      </c>
      <c r="M150" s="30" t="s">
        <v>5</v>
      </c>
      <c r="N150" s="30" t="s">
        <v>5</v>
      </c>
      <c r="O150" s="30" t="s">
        <v>5</v>
      </c>
      <c r="P150" s="30" t="s">
        <v>5</v>
      </c>
      <c r="Q150" s="30" t="s">
        <v>5</v>
      </c>
      <c r="R150" s="30" t="s">
        <v>5</v>
      </c>
      <c r="S150" s="30" t="s">
        <v>5</v>
      </c>
      <c r="T150" s="30" t="s">
        <v>5</v>
      </c>
      <c r="U150" s="30" t="s">
        <v>5</v>
      </c>
      <c r="V150" s="30" t="s">
        <v>5</v>
      </c>
      <c r="W150" s="30" t="s">
        <v>5</v>
      </c>
      <c r="X150" s="30" t="s">
        <v>5</v>
      </c>
      <c r="Y150" s="30" t="s">
        <v>5</v>
      </c>
      <c r="Z150" s="30" t="s">
        <v>5</v>
      </c>
      <c r="AA150" s="30" t="s">
        <v>5</v>
      </c>
      <c r="AB150" s="30" t="s">
        <v>5</v>
      </c>
      <c r="AC150" s="30" t="s">
        <v>5</v>
      </c>
      <c r="AD150" s="30" t="s">
        <v>5</v>
      </c>
      <c r="AE150" s="30" t="s">
        <v>5</v>
      </c>
      <c r="AF150" s="30" t="s">
        <v>5</v>
      </c>
      <c r="AG150" s="30" t="s">
        <v>5</v>
      </c>
      <c r="AH150" s="30" t="s">
        <v>5</v>
      </c>
      <c r="AI150" s="30" t="s">
        <v>5</v>
      </c>
      <c r="AJ150" s="30" t="s">
        <v>5</v>
      </c>
      <c r="AK150" s="30" t="s">
        <v>5</v>
      </c>
      <c r="AL150" s="30" t="s">
        <v>5</v>
      </c>
      <c r="AM150" s="30" t="s">
        <v>5</v>
      </c>
      <c r="AN150" s="30" t="s">
        <v>5</v>
      </c>
      <c r="AO150" s="30" t="s">
        <v>5</v>
      </c>
      <c r="AP150" s="30" t="s">
        <v>5</v>
      </c>
      <c r="AQ150" s="30" t="s">
        <v>5</v>
      </c>
      <c r="AR150" s="30" t="s">
        <v>5</v>
      </c>
      <c r="AS150" s="30" t="s">
        <v>5</v>
      </c>
    </row>
    <row r="151" spans="1:45" outlineLevel="1" x14ac:dyDescent="0.25">
      <c r="A151" s="2">
        <v>15</v>
      </c>
      <c r="B151" s="35" t="s">
        <v>128</v>
      </c>
      <c r="C151" s="35" t="s">
        <v>18</v>
      </c>
      <c r="D151" s="35"/>
      <c r="E151" s="35"/>
      <c r="F151" s="30" t="s">
        <v>5</v>
      </c>
      <c r="G151" s="30" t="s">
        <v>5</v>
      </c>
      <c r="H151" s="30" t="s">
        <v>5</v>
      </c>
      <c r="I151" s="30" t="s">
        <v>5</v>
      </c>
      <c r="J151" s="30" t="s">
        <v>5</v>
      </c>
      <c r="K151" s="30" t="s">
        <v>5</v>
      </c>
      <c r="L151" s="30" t="s">
        <v>5</v>
      </c>
      <c r="M151" s="30" t="s">
        <v>5</v>
      </c>
      <c r="N151" s="30" t="s">
        <v>5</v>
      </c>
      <c r="O151" s="30" t="s">
        <v>5</v>
      </c>
      <c r="P151" s="30" t="s">
        <v>5</v>
      </c>
      <c r="Q151" s="30" t="s">
        <v>5</v>
      </c>
      <c r="R151" s="30" t="s">
        <v>5</v>
      </c>
      <c r="S151" s="30" t="s">
        <v>5</v>
      </c>
      <c r="T151" s="30" t="s">
        <v>5</v>
      </c>
      <c r="U151" s="30" t="s">
        <v>5</v>
      </c>
      <c r="V151" s="30" t="s">
        <v>5</v>
      </c>
      <c r="W151" s="30" t="s">
        <v>5</v>
      </c>
      <c r="X151" s="30" t="s">
        <v>5</v>
      </c>
      <c r="Y151" s="30" t="s">
        <v>5</v>
      </c>
      <c r="Z151" s="30" t="s">
        <v>5</v>
      </c>
      <c r="AA151" s="30" t="s">
        <v>5</v>
      </c>
      <c r="AB151" s="30" t="s">
        <v>5</v>
      </c>
      <c r="AC151" s="30" t="s">
        <v>5</v>
      </c>
      <c r="AD151" s="30" t="s">
        <v>5</v>
      </c>
      <c r="AE151" s="30" t="s">
        <v>5</v>
      </c>
      <c r="AF151" s="30" t="s">
        <v>5</v>
      </c>
      <c r="AG151" s="30" t="s">
        <v>5</v>
      </c>
      <c r="AH151" s="30" t="s">
        <v>5</v>
      </c>
      <c r="AI151" s="30" t="s">
        <v>5</v>
      </c>
      <c r="AJ151" s="30" t="s">
        <v>5</v>
      </c>
      <c r="AK151" s="30" t="s">
        <v>5</v>
      </c>
      <c r="AL151" s="30" t="s">
        <v>5</v>
      </c>
      <c r="AM151" s="30" t="s">
        <v>5</v>
      </c>
      <c r="AN151" s="30" t="s">
        <v>5</v>
      </c>
      <c r="AO151" s="30" t="s">
        <v>5</v>
      </c>
      <c r="AP151" s="30" t="s">
        <v>5</v>
      </c>
      <c r="AQ151" s="30" t="s">
        <v>5</v>
      </c>
      <c r="AR151" s="30" t="s">
        <v>5</v>
      </c>
      <c r="AS151" s="30" t="s">
        <v>5</v>
      </c>
    </row>
    <row r="152" spans="1:45" ht="30.75" outlineLevel="1" thickBot="1" x14ac:dyDescent="0.3">
      <c r="A152" s="35">
        <v>15</v>
      </c>
      <c r="B152" s="35" t="s">
        <v>129</v>
      </c>
      <c r="C152" s="35" t="s">
        <v>18</v>
      </c>
      <c r="D152" s="35"/>
      <c r="E152" s="35"/>
      <c r="F152" s="30" t="s">
        <v>5</v>
      </c>
      <c r="G152" s="30" t="s">
        <v>5</v>
      </c>
      <c r="H152" s="30" t="s">
        <v>5</v>
      </c>
      <c r="I152" s="30" t="s">
        <v>5</v>
      </c>
      <c r="J152" s="30" t="s">
        <v>5</v>
      </c>
      <c r="K152" s="30" t="s">
        <v>5</v>
      </c>
      <c r="L152" s="30" t="s">
        <v>5</v>
      </c>
      <c r="M152" s="30" t="s">
        <v>5</v>
      </c>
      <c r="N152" s="30" t="s">
        <v>5</v>
      </c>
      <c r="O152" s="30" t="s">
        <v>5</v>
      </c>
      <c r="P152" s="30" t="s">
        <v>5</v>
      </c>
      <c r="Q152" s="30" t="s">
        <v>5</v>
      </c>
      <c r="R152" s="30" t="s">
        <v>5</v>
      </c>
      <c r="S152" s="30" t="s">
        <v>5</v>
      </c>
      <c r="T152" s="30" t="s">
        <v>5</v>
      </c>
      <c r="U152" s="30" t="s">
        <v>5</v>
      </c>
      <c r="V152" s="30" t="s">
        <v>5</v>
      </c>
      <c r="W152" s="30" t="s">
        <v>5</v>
      </c>
      <c r="X152" s="30" t="s">
        <v>5</v>
      </c>
      <c r="Y152" s="30" t="s">
        <v>5</v>
      </c>
      <c r="Z152" s="30" t="s">
        <v>5</v>
      </c>
      <c r="AA152" s="30" t="s">
        <v>5</v>
      </c>
      <c r="AB152" s="30" t="s">
        <v>5</v>
      </c>
      <c r="AC152" s="30" t="s">
        <v>5</v>
      </c>
      <c r="AD152" s="30" t="s">
        <v>5</v>
      </c>
      <c r="AE152" s="30" t="s">
        <v>5</v>
      </c>
      <c r="AF152" s="30" t="s">
        <v>5</v>
      </c>
      <c r="AG152" s="30" t="s">
        <v>5</v>
      </c>
      <c r="AH152" s="30" t="s">
        <v>5</v>
      </c>
      <c r="AI152" s="30" t="s">
        <v>5</v>
      </c>
      <c r="AJ152" s="30" t="s">
        <v>5</v>
      </c>
      <c r="AK152" s="30" t="s">
        <v>5</v>
      </c>
      <c r="AL152" s="30" t="s">
        <v>5</v>
      </c>
      <c r="AM152" s="30" t="s">
        <v>5</v>
      </c>
      <c r="AN152" s="30" t="s">
        <v>5</v>
      </c>
      <c r="AO152" s="30" t="s">
        <v>5</v>
      </c>
      <c r="AP152" s="30" t="s">
        <v>5</v>
      </c>
      <c r="AQ152" s="30" t="s">
        <v>5</v>
      </c>
      <c r="AR152" s="30" t="s">
        <v>5</v>
      </c>
      <c r="AS152" s="30" t="s">
        <v>5</v>
      </c>
    </row>
    <row r="153" spans="1:45" ht="15.75" thickTop="1" x14ac:dyDescent="0.25">
      <c r="A153" s="27"/>
      <c r="B153" s="34" t="s">
        <v>130</v>
      </c>
      <c r="C153" s="27"/>
      <c r="D153" s="27"/>
      <c r="E153" s="27"/>
      <c r="F153" s="31" t="str">
        <f t="shared" ref="F153:AS153" si="30">IF(COUNTA(F155:F160)=COUNTIF(F155:F160,Not_started)," Not started ",IF(COUNTA(F155:F160)-COUNTIF(F155:F160,Not_started)&lt;COUNTA(F155:F160),"Started",IF(COUNTA(F155:F160)=COUNTIF(F155:F160,Green),"Green",IF(COUNTIF(F155:F160,Red)&gt;0,"Red","Amber")   )   )   )</f>
        <v xml:space="preserve"> Not started </v>
      </c>
      <c r="G153" s="31" t="str">
        <f t="shared" si="30"/>
        <v xml:space="preserve"> Not started </v>
      </c>
      <c r="H153" s="31" t="str">
        <f t="shared" si="30"/>
        <v xml:space="preserve"> Not started </v>
      </c>
      <c r="I153" s="31" t="str">
        <f t="shared" si="30"/>
        <v xml:space="preserve"> Not started </v>
      </c>
      <c r="J153" s="31" t="str">
        <f t="shared" si="30"/>
        <v xml:space="preserve"> Not started </v>
      </c>
      <c r="K153" s="31" t="str">
        <f t="shared" si="30"/>
        <v xml:space="preserve"> Not started </v>
      </c>
      <c r="L153" s="31" t="str">
        <f t="shared" si="30"/>
        <v xml:space="preserve"> Not started </v>
      </c>
      <c r="M153" s="31" t="str">
        <f t="shared" si="30"/>
        <v xml:space="preserve"> Not started </v>
      </c>
      <c r="N153" s="31" t="str">
        <f t="shared" si="30"/>
        <v xml:space="preserve"> Not started </v>
      </c>
      <c r="O153" s="31" t="str">
        <f t="shared" si="30"/>
        <v xml:space="preserve"> Not started </v>
      </c>
      <c r="P153" s="31" t="str">
        <f t="shared" si="30"/>
        <v xml:space="preserve"> Not started </v>
      </c>
      <c r="Q153" s="31" t="str">
        <f t="shared" si="30"/>
        <v xml:space="preserve"> Not started </v>
      </c>
      <c r="R153" s="31" t="str">
        <f t="shared" si="30"/>
        <v xml:space="preserve"> Not started </v>
      </c>
      <c r="S153" s="31" t="str">
        <f t="shared" si="30"/>
        <v xml:space="preserve"> Not started </v>
      </c>
      <c r="T153" s="31" t="str">
        <f t="shared" si="30"/>
        <v xml:space="preserve"> Not started </v>
      </c>
      <c r="U153" s="31" t="str">
        <f t="shared" si="30"/>
        <v xml:space="preserve"> Not started </v>
      </c>
      <c r="V153" s="31" t="str">
        <f t="shared" si="30"/>
        <v xml:space="preserve"> Not started </v>
      </c>
      <c r="W153" s="31" t="str">
        <f t="shared" si="30"/>
        <v xml:space="preserve"> Not started </v>
      </c>
      <c r="X153" s="31" t="str">
        <f t="shared" si="30"/>
        <v xml:space="preserve"> Not started </v>
      </c>
      <c r="Y153" s="31" t="str">
        <f t="shared" si="30"/>
        <v xml:space="preserve"> Not started </v>
      </c>
      <c r="Z153" s="31" t="str">
        <f t="shared" si="30"/>
        <v xml:space="preserve"> Not started </v>
      </c>
      <c r="AA153" s="31" t="str">
        <f t="shared" si="30"/>
        <v xml:space="preserve"> Not started </v>
      </c>
      <c r="AB153" s="31" t="str">
        <f t="shared" si="30"/>
        <v xml:space="preserve"> Not started </v>
      </c>
      <c r="AC153" s="31" t="str">
        <f t="shared" si="30"/>
        <v xml:space="preserve"> Not started </v>
      </c>
      <c r="AD153" s="31" t="str">
        <f t="shared" si="30"/>
        <v xml:space="preserve"> Not started </v>
      </c>
      <c r="AE153" s="31" t="str">
        <f t="shared" si="30"/>
        <v xml:space="preserve"> Not started </v>
      </c>
      <c r="AF153" s="31" t="str">
        <f t="shared" si="30"/>
        <v xml:space="preserve"> Not started </v>
      </c>
      <c r="AG153" s="31" t="str">
        <f t="shared" si="30"/>
        <v xml:space="preserve"> Not started </v>
      </c>
      <c r="AH153" s="31" t="str">
        <f t="shared" si="30"/>
        <v xml:space="preserve"> Not started </v>
      </c>
      <c r="AI153" s="31" t="str">
        <f t="shared" si="30"/>
        <v xml:space="preserve"> Not started </v>
      </c>
      <c r="AJ153" s="31" t="str">
        <f t="shared" si="30"/>
        <v xml:space="preserve"> Not started </v>
      </c>
      <c r="AK153" s="31" t="str">
        <f t="shared" si="30"/>
        <v xml:space="preserve"> Not started </v>
      </c>
      <c r="AL153" s="31" t="str">
        <f t="shared" si="30"/>
        <v xml:space="preserve"> Not started </v>
      </c>
      <c r="AM153" s="31" t="str">
        <f t="shared" si="30"/>
        <v xml:space="preserve"> Not started </v>
      </c>
      <c r="AN153" s="31" t="str">
        <f t="shared" si="30"/>
        <v xml:space="preserve"> Not started </v>
      </c>
      <c r="AO153" s="31" t="str">
        <f t="shared" si="30"/>
        <v xml:space="preserve"> Not started </v>
      </c>
      <c r="AP153" s="31" t="str">
        <f t="shared" si="30"/>
        <v xml:space="preserve"> Not started </v>
      </c>
      <c r="AQ153" s="31" t="str">
        <f t="shared" si="30"/>
        <v xml:space="preserve"> Not started </v>
      </c>
      <c r="AR153" s="31" t="str">
        <f t="shared" si="30"/>
        <v xml:space="preserve"> Not started </v>
      </c>
      <c r="AS153" s="31" t="str">
        <f t="shared" si="30"/>
        <v xml:space="preserve"> Not started </v>
      </c>
    </row>
    <row r="154" spans="1:45" outlineLevel="1" x14ac:dyDescent="0.25">
      <c r="A154" s="3">
        <v>16</v>
      </c>
      <c r="B154" s="3" t="s">
        <v>12</v>
      </c>
      <c r="C154" s="3"/>
      <c r="D154" s="3"/>
      <c r="E154" s="3"/>
      <c r="F154" s="32" t="str">
        <f t="shared" ref="F154:AS154" si="31">CONCATENATE(COUNTIF(F155:F160,Green)," out of ",COUNTA(F155:F160))</f>
        <v>0 out of 6</v>
      </c>
      <c r="G154" s="32" t="str">
        <f t="shared" si="31"/>
        <v>0 out of 6</v>
      </c>
      <c r="H154" s="32" t="str">
        <f t="shared" si="31"/>
        <v>0 out of 6</v>
      </c>
      <c r="I154" s="32" t="str">
        <f t="shared" si="31"/>
        <v>0 out of 6</v>
      </c>
      <c r="J154" s="32" t="str">
        <f t="shared" si="31"/>
        <v>0 out of 6</v>
      </c>
      <c r="K154" s="32" t="str">
        <f t="shared" si="31"/>
        <v>0 out of 6</v>
      </c>
      <c r="L154" s="32" t="str">
        <f t="shared" si="31"/>
        <v>0 out of 6</v>
      </c>
      <c r="M154" s="32" t="str">
        <f t="shared" si="31"/>
        <v>0 out of 6</v>
      </c>
      <c r="N154" s="32" t="str">
        <f t="shared" si="31"/>
        <v>0 out of 6</v>
      </c>
      <c r="O154" s="32" t="str">
        <f t="shared" si="31"/>
        <v>0 out of 6</v>
      </c>
      <c r="P154" s="32" t="str">
        <f t="shared" si="31"/>
        <v>0 out of 6</v>
      </c>
      <c r="Q154" s="32" t="str">
        <f t="shared" si="31"/>
        <v>0 out of 6</v>
      </c>
      <c r="R154" s="32" t="str">
        <f t="shared" si="31"/>
        <v>0 out of 6</v>
      </c>
      <c r="S154" s="32" t="str">
        <f t="shared" si="31"/>
        <v>0 out of 6</v>
      </c>
      <c r="T154" s="32" t="str">
        <f t="shared" si="31"/>
        <v>0 out of 6</v>
      </c>
      <c r="U154" s="32" t="str">
        <f t="shared" si="31"/>
        <v>0 out of 6</v>
      </c>
      <c r="V154" s="32" t="str">
        <f t="shared" si="31"/>
        <v>0 out of 6</v>
      </c>
      <c r="W154" s="32" t="str">
        <f t="shared" si="31"/>
        <v>0 out of 6</v>
      </c>
      <c r="X154" s="32" t="str">
        <f t="shared" si="31"/>
        <v>0 out of 6</v>
      </c>
      <c r="Y154" s="32" t="str">
        <f t="shared" si="31"/>
        <v>0 out of 6</v>
      </c>
      <c r="Z154" s="32" t="str">
        <f t="shared" si="31"/>
        <v>0 out of 6</v>
      </c>
      <c r="AA154" s="32" t="str">
        <f t="shared" si="31"/>
        <v>0 out of 6</v>
      </c>
      <c r="AB154" s="32" t="str">
        <f t="shared" si="31"/>
        <v>0 out of 6</v>
      </c>
      <c r="AC154" s="32" t="str">
        <f t="shared" si="31"/>
        <v>0 out of 6</v>
      </c>
      <c r="AD154" s="32" t="str">
        <f t="shared" si="31"/>
        <v>0 out of 6</v>
      </c>
      <c r="AE154" s="32" t="str">
        <f t="shared" si="31"/>
        <v>0 out of 6</v>
      </c>
      <c r="AF154" s="32" t="str">
        <f t="shared" si="31"/>
        <v>0 out of 6</v>
      </c>
      <c r="AG154" s="32" t="str">
        <f t="shared" si="31"/>
        <v>0 out of 6</v>
      </c>
      <c r="AH154" s="32" t="str">
        <f t="shared" si="31"/>
        <v>0 out of 6</v>
      </c>
      <c r="AI154" s="32" t="str">
        <f t="shared" si="31"/>
        <v>0 out of 6</v>
      </c>
      <c r="AJ154" s="32" t="str">
        <f t="shared" si="31"/>
        <v>0 out of 6</v>
      </c>
      <c r="AK154" s="32" t="str">
        <f t="shared" si="31"/>
        <v>0 out of 6</v>
      </c>
      <c r="AL154" s="32" t="str">
        <f t="shared" si="31"/>
        <v>0 out of 6</v>
      </c>
      <c r="AM154" s="32" t="str">
        <f t="shared" si="31"/>
        <v>0 out of 6</v>
      </c>
      <c r="AN154" s="32" t="str">
        <f t="shared" si="31"/>
        <v>0 out of 6</v>
      </c>
      <c r="AO154" s="32" t="str">
        <f t="shared" si="31"/>
        <v>0 out of 6</v>
      </c>
      <c r="AP154" s="32" t="str">
        <f t="shared" si="31"/>
        <v>0 out of 6</v>
      </c>
      <c r="AQ154" s="32" t="str">
        <f t="shared" si="31"/>
        <v>0 out of 6</v>
      </c>
      <c r="AR154" s="32" t="str">
        <f t="shared" si="31"/>
        <v>0 out of 6</v>
      </c>
      <c r="AS154" s="32" t="str">
        <f t="shared" si="31"/>
        <v>0 out of 6</v>
      </c>
    </row>
    <row r="155" spans="1:45" ht="30" outlineLevel="1" x14ac:dyDescent="0.25">
      <c r="A155" s="3">
        <v>16</v>
      </c>
      <c r="B155" s="3" t="s">
        <v>67</v>
      </c>
      <c r="C155" s="3" t="s">
        <v>24</v>
      </c>
      <c r="D155" s="3"/>
      <c r="E155" s="3"/>
      <c r="F155" s="30" t="s">
        <v>5</v>
      </c>
      <c r="G155" s="30" t="s">
        <v>5</v>
      </c>
      <c r="H155" s="30" t="s">
        <v>5</v>
      </c>
      <c r="I155" s="30" t="s">
        <v>5</v>
      </c>
      <c r="J155" s="30" t="s">
        <v>5</v>
      </c>
      <c r="K155" s="30" t="s">
        <v>5</v>
      </c>
      <c r="L155" s="30" t="s">
        <v>5</v>
      </c>
      <c r="M155" s="30" t="s">
        <v>5</v>
      </c>
      <c r="N155" s="30" t="s">
        <v>5</v>
      </c>
      <c r="O155" s="30" t="s">
        <v>5</v>
      </c>
      <c r="P155" s="30" t="s">
        <v>5</v>
      </c>
      <c r="Q155" s="30" t="s">
        <v>5</v>
      </c>
      <c r="R155" s="30" t="s">
        <v>5</v>
      </c>
      <c r="S155" s="30" t="s">
        <v>5</v>
      </c>
      <c r="T155" s="30" t="s">
        <v>5</v>
      </c>
      <c r="U155" s="30" t="s">
        <v>5</v>
      </c>
      <c r="V155" s="30" t="s">
        <v>5</v>
      </c>
      <c r="W155" s="30" t="s">
        <v>5</v>
      </c>
      <c r="X155" s="30" t="s">
        <v>5</v>
      </c>
      <c r="Y155" s="30" t="s">
        <v>5</v>
      </c>
      <c r="Z155" s="30" t="s">
        <v>5</v>
      </c>
      <c r="AA155" s="30" t="s">
        <v>5</v>
      </c>
      <c r="AB155" s="30" t="s">
        <v>5</v>
      </c>
      <c r="AC155" s="30" t="s">
        <v>5</v>
      </c>
      <c r="AD155" s="30" t="s">
        <v>5</v>
      </c>
      <c r="AE155" s="30" t="s">
        <v>5</v>
      </c>
      <c r="AF155" s="30" t="s">
        <v>5</v>
      </c>
      <c r="AG155" s="30" t="s">
        <v>5</v>
      </c>
      <c r="AH155" s="30" t="s">
        <v>5</v>
      </c>
      <c r="AI155" s="30" t="s">
        <v>5</v>
      </c>
      <c r="AJ155" s="30" t="s">
        <v>5</v>
      </c>
      <c r="AK155" s="30" t="s">
        <v>5</v>
      </c>
      <c r="AL155" s="30" t="s">
        <v>5</v>
      </c>
      <c r="AM155" s="30" t="s">
        <v>5</v>
      </c>
      <c r="AN155" s="30" t="s">
        <v>5</v>
      </c>
      <c r="AO155" s="30" t="s">
        <v>5</v>
      </c>
      <c r="AP155" s="30" t="s">
        <v>5</v>
      </c>
      <c r="AQ155" s="30" t="s">
        <v>5</v>
      </c>
      <c r="AR155" s="30" t="s">
        <v>5</v>
      </c>
      <c r="AS155" s="30" t="s">
        <v>5</v>
      </c>
    </row>
    <row r="156" spans="1:45" outlineLevel="1" x14ac:dyDescent="0.25">
      <c r="A156" s="3">
        <v>16</v>
      </c>
      <c r="B156" s="3" t="s">
        <v>15</v>
      </c>
      <c r="C156" s="3" t="s">
        <v>24</v>
      </c>
      <c r="D156" s="3"/>
      <c r="E156" s="3"/>
      <c r="F156" s="30" t="s">
        <v>5</v>
      </c>
      <c r="G156" s="30" t="s">
        <v>5</v>
      </c>
      <c r="H156" s="30" t="s">
        <v>5</v>
      </c>
      <c r="I156" s="30" t="s">
        <v>5</v>
      </c>
      <c r="J156" s="30" t="s">
        <v>5</v>
      </c>
      <c r="K156" s="30" t="s">
        <v>5</v>
      </c>
      <c r="L156" s="30" t="s">
        <v>5</v>
      </c>
      <c r="M156" s="30" t="s">
        <v>5</v>
      </c>
      <c r="N156" s="30" t="s">
        <v>5</v>
      </c>
      <c r="O156" s="30" t="s">
        <v>5</v>
      </c>
      <c r="P156" s="30" t="s">
        <v>5</v>
      </c>
      <c r="Q156" s="30" t="s">
        <v>5</v>
      </c>
      <c r="R156" s="30" t="s">
        <v>5</v>
      </c>
      <c r="S156" s="30" t="s">
        <v>5</v>
      </c>
      <c r="T156" s="30" t="s">
        <v>5</v>
      </c>
      <c r="U156" s="30" t="s">
        <v>5</v>
      </c>
      <c r="V156" s="30" t="s">
        <v>5</v>
      </c>
      <c r="W156" s="30" t="s">
        <v>5</v>
      </c>
      <c r="X156" s="30" t="s">
        <v>5</v>
      </c>
      <c r="Y156" s="30" t="s">
        <v>5</v>
      </c>
      <c r="Z156" s="30" t="s">
        <v>5</v>
      </c>
      <c r="AA156" s="30" t="s">
        <v>5</v>
      </c>
      <c r="AB156" s="30" t="s">
        <v>5</v>
      </c>
      <c r="AC156" s="30" t="s">
        <v>5</v>
      </c>
      <c r="AD156" s="30" t="s">
        <v>5</v>
      </c>
      <c r="AE156" s="30" t="s">
        <v>5</v>
      </c>
      <c r="AF156" s="30" t="s">
        <v>5</v>
      </c>
      <c r="AG156" s="30" t="s">
        <v>5</v>
      </c>
      <c r="AH156" s="30" t="s">
        <v>5</v>
      </c>
      <c r="AI156" s="30" t="s">
        <v>5</v>
      </c>
      <c r="AJ156" s="30" t="s">
        <v>5</v>
      </c>
      <c r="AK156" s="30" t="s">
        <v>5</v>
      </c>
      <c r="AL156" s="30" t="s">
        <v>5</v>
      </c>
      <c r="AM156" s="30" t="s">
        <v>5</v>
      </c>
      <c r="AN156" s="30" t="s">
        <v>5</v>
      </c>
      <c r="AO156" s="30" t="s">
        <v>5</v>
      </c>
      <c r="AP156" s="30" t="s">
        <v>5</v>
      </c>
      <c r="AQ156" s="30" t="s">
        <v>5</v>
      </c>
      <c r="AR156" s="30" t="s">
        <v>5</v>
      </c>
      <c r="AS156" s="30" t="s">
        <v>5</v>
      </c>
    </row>
    <row r="157" spans="1:45" ht="30" outlineLevel="1" x14ac:dyDescent="0.25">
      <c r="A157" s="3">
        <v>16</v>
      </c>
      <c r="B157" s="3" t="s">
        <v>131</v>
      </c>
      <c r="C157" s="3" t="s">
        <v>24</v>
      </c>
      <c r="D157" s="3"/>
      <c r="E157" s="3"/>
      <c r="F157" s="30" t="s">
        <v>5</v>
      </c>
      <c r="G157" s="30" t="s">
        <v>5</v>
      </c>
      <c r="H157" s="30" t="s">
        <v>5</v>
      </c>
      <c r="I157" s="30" t="s">
        <v>5</v>
      </c>
      <c r="J157" s="30" t="s">
        <v>5</v>
      </c>
      <c r="K157" s="30" t="s">
        <v>5</v>
      </c>
      <c r="L157" s="30" t="s">
        <v>5</v>
      </c>
      <c r="M157" s="30" t="s">
        <v>5</v>
      </c>
      <c r="N157" s="30" t="s">
        <v>5</v>
      </c>
      <c r="O157" s="30" t="s">
        <v>5</v>
      </c>
      <c r="P157" s="30" t="s">
        <v>5</v>
      </c>
      <c r="Q157" s="30" t="s">
        <v>5</v>
      </c>
      <c r="R157" s="30" t="s">
        <v>5</v>
      </c>
      <c r="S157" s="30" t="s">
        <v>5</v>
      </c>
      <c r="T157" s="30" t="s">
        <v>5</v>
      </c>
      <c r="U157" s="30" t="s">
        <v>5</v>
      </c>
      <c r="V157" s="30" t="s">
        <v>5</v>
      </c>
      <c r="W157" s="30" t="s">
        <v>5</v>
      </c>
      <c r="X157" s="30" t="s">
        <v>5</v>
      </c>
      <c r="Y157" s="30" t="s">
        <v>5</v>
      </c>
      <c r="Z157" s="30" t="s">
        <v>5</v>
      </c>
      <c r="AA157" s="30" t="s">
        <v>5</v>
      </c>
      <c r="AB157" s="30" t="s">
        <v>5</v>
      </c>
      <c r="AC157" s="30" t="s">
        <v>5</v>
      </c>
      <c r="AD157" s="30" t="s">
        <v>5</v>
      </c>
      <c r="AE157" s="30" t="s">
        <v>5</v>
      </c>
      <c r="AF157" s="30" t="s">
        <v>5</v>
      </c>
      <c r="AG157" s="30" t="s">
        <v>5</v>
      </c>
      <c r="AH157" s="30" t="s">
        <v>5</v>
      </c>
      <c r="AI157" s="30" t="s">
        <v>5</v>
      </c>
      <c r="AJ157" s="30" t="s">
        <v>5</v>
      </c>
      <c r="AK157" s="30" t="s">
        <v>5</v>
      </c>
      <c r="AL157" s="30" t="s">
        <v>5</v>
      </c>
      <c r="AM157" s="30" t="s">
        <v>5</v>
      </c>
      <c r="AN157" s="30" t="s">
        <v>5</v>
      </c>
      <c r="AO157" s="30" t="s">
        <v>5</v>
      </c>
      <c r="AP157" s="30" t="s">
        <v>5</v>
      </c>
      <c r="AQ157" s="30" t="s">
        <v>5</v>
      </c>
      <c r="AR157" s="30" t="s">
        <v>5</v>
      </c>
      <c r="AS157" s="30" t="s">
        <v>5</v>
      </c>
    </row>
    <row r="158" spans="1:45" ht="45" outlineLevel="1" x14ac:dyDescent="0.25">
      <c r="A158" s="3">
        <v>16</v>
      </c>
      <c r="B158" s="3" t="s">
        <v>132</v>
      </c>
      <c r="C158" s="3" t="s">
        <v>24</v>
      </c>
      <c r="D158" s="3"/>
      <c r="E158" s="3"/>
      <c r="F158" s="30" t="s">
        <v>5</v>
      </c>
      <c r="G158" s="30" t="s">
        <v>5</v>
      </c>
      <c r="H158" s="30" t="s">
        <v>5</v>
      </c>
      <c r="I158" s="30" t="s">
        <v>5</v>
      </c>
      <c r="J158" s="30" t="s">
        <v>5</v>
      </c>
      <c r="K158" s="30" t="s">
        <v>5</v>
      </c>
      <c r="L158" s="30" t="s">
        <v>5</v>
      </c>
      <c r="M158" s="30" t="s">
        <v>5</v>
      </c>
      <c r="N158" s="30" t="s">
        <v>5</v>
      </c>
      <c r="O158" s="30" t="s">
        <v>5</v>
      </c>
      <c r="P158" s="30" t="s">
        <v>5</v>
      </c>
      <c r="Q158" s="30" t="s">
        <v>5</v>
      </c>
      <c r="R158" s="30" t="s">
        <v>5</v>
      </c>
      <c r="S158" s="30" t="s">
        <v>5</v>
      </c>
      <c r="T158" s="30" t="s">
        <v>5</v>
      </c>
      <c r="U158" s="30" t="s">
        <v>5</v>
      </c>
      <c r="V158" s="30" t="s">
        <v>5</v>
      </c>
      <c r="W158" s="30" t="s">
        <v>5</v>
      </c>
      <c r="X158" s="30" t="s">
        <v>5</v>
      </c>
      <c r="Y158" s="30" t="s">
        <v>5</v>
      </c>
      <c r="Z158" s="30" t="s">
        <v>5</v>
      </c>
      <c r="AA158" s="30" t="s">
        <v>5</v>
      </c>
      <c r="AB158" s="30" t="s">
        <v>5</v>
      </c>
      <c r="AC158" s="30" t="s">
        <v>5</v>
      </c>
      <c r="AD158" s="30" t="s">
        <v>5</v>
      </c>
      <c r="AE158" s="30" t="s">
        <v>5</v>
      </c>
      <c r="AF158" s="30" t="s">
        <v>5</v>
      </c>
      <c r="AG158" s="30" t="s">
        <v>5</v>
      </c>
      <c r="AH158" s="30" t="s">
        <v>5</v>
      </c>
      <c r="AI158" s="30" t="s">
        <v>5</v>
      </c>
      <c r="AJ158" s="30" t="s">
        <v>5</v>
      </c>
      <c r="AK158" s="30" t="s">
        <v>5</v>
      </c>
      <c r="AL158" s="30" t="s">
        <v>5</v>
      </c>
      <c r="AM158" s="30" t="s">
        <v>5</v>
      </c>
      <c r="AN158" s="30" t="s">
        <v>5</v>
      </c>
      <c r="AO158" s="30" t="s">
        <v>5</v>
      </c>
      <c r="AP158" s="30" t="s">
        <v>5</v>
      </c>
      <c r="AQ158" s="30" t="s">
        <v>5</v>
      </c>
      <c r="AR158" s="30" t="s">
        <v>5</v>
      </c>
      <c r="AS158" s="30" t="s">
        <v>5</v>
      </c>
    </row>
    <row r="159" spans="1:45" outlineLevel="1" x14ac:dyDescent="0.25">
      <c r="A159" s="3">
        <v>16</v>
      </c>
      <c r="B159" s="3" t="s">
        <v>133</v>
      </c>
      <c r="C159" s="3" t="s">
        <v>24</v>
      </c>
      <c r="D159" s="3"/>
      <c r="E159" s="3"/>
      <c r="F159" s="30" t="s">
        <v>5</v>
      </c>
      <c r="G159" s="30" t="s">
        <v>5</v>
      </c>
      <c r="H159" s="30" t="s">
        <v>5</v>
      </c>
      <c r="I159" s="30" t="s">
        <v>5</v>
      </c>
      <c r="J159" s="30" t="s">
        <v>5</v>
      </c>
      <c r="K159" s="30" t="s">
        <v>5</v>
      </c>
      <c r="L159" s="30" t="s">
        <v>5</v>
      </c>
      <c r="M159" s="30" t="s">
        <v>5</v>
      </c>
      <c r="N159" s="30" t="s">
        <v>5</v>
      </c>
      <c r="O159" s="30" t="s">
        <v>5</v>
      </c>
      <c r="P159" s="30" t="s">
        <v>5</v>
      </c>
      <c r="Q159" s="30" t="s">
        <v>5</v>
      </c>
      <c r="R159" s="30" t="s">
        <v>5</v>
      </c>
      <c r="S159" s="30" t="s">
        <v>5</v>
      </c>
      <c r="T159" s="30" t="s">
        <v>5</v>
      </c>
      <c r="U159" s="30" t="s">
        <v>5</v>
      </c>
      <c r="V159" s="30" t="s">
        <v>5</v>
      </c>
      <c r="W159" s="30" t="s">
        <v>5</v>
      </c>
      <c r="X159" s="30" t="s">
        <v>5</v>
      </c>
      <c r="Y159" s="30" t="s">
        <v>5</v>
      </c>
      <c r="Z159" s="30" t="s">
        <v>5</v>
      </c>
      <c r="AA159" s="30" t="s">
        <v>5</v>
      </c>
      <c r="AB159" s="30" t="s">
        <v>5</v>
      </c>
      <c r="AC159" s="30" t="s">
        <v>5</v>
      </c>
      <c r="AD159" s="30" t="s">
        <v>5</v>
      </c>
      <c r="AE159" s="30" t="s">
        <v>5</v>
      </c>
      <c r="AF159" s="30" t="s">
        <v>5</v>
      </c>
      <c r="AG159" s="30" t="s">
        <v>5</v>
      </c>
      <c r="AH159" s="30" t="s">
        <v>5</v>
      </c>
      <c r="AI159" s="30" t="s">
        <v>5</v>
      </c>
      <c r="AJ159" s="30" t="s">
        <v>5</v>
      </c>
      <c r="AK159" s="30" t="s">
        <v>5</v>
      </c>
      <c r="AL159" s="30" t="s">
        <v>5</v>
      </c>
      <c r="AM159" s="30" t="s">
        <v>5</v>
      </c>
      <c r="AN159" s="30" t="s">
        <v>5</v>
      </c>
      <c r="AO159" s="30" t="s">
        <v>5</v>
      </c>
      <c r="AP159" s="30" t="s">
        <v>5</v>
      </c>
      <c r="AQ159" s="30" t="s">
        <v>5</v>
      </c>
      <c r="AR159" s="30" t="s">
        <v>5</v>
      </c>
      <c r="AS159" s="30" t="s">
        <v>5</v>
      </c>
    </row>
    <row r="160" spans="1:45" ht="15.75" outlineLevel="1" thickBot="1" x14ac:dyDescent="0.3">
      <c r="A160" s="3">
        <v>16</v>
      </c>
      <c r="B160" s="3" t="s">
        <v>134</v>
      </c>
      <c r="C160" s="3" t="s">
        <v>18</v>
      </c>
      <c r="D160" s="3"/>
      <c r="E160" s="3"/>
      <c r="F160" s="30" t="s">
        <v>5</v>
      </c>
      <c r="G160" s="30" t="s">
        <v>5</v>
      </c>
      <c r="H160" s="30" t="s">
        <v>5</v>
      </c>
      <c r="I160" s="30" t="s">
        <v>5</v>
      </c>
      <c r="J160" s="30" t="s">
        <v>5</v>
      </c>
      <c r="K160" s="30" t="s">
        <v>5</v>
      </c>
      <c r="L160" s="30" t="s">
        <v>5</v>
      </c>
      <c r="M160" s="30" t="s">
        <v>5</v>
      </c>
      <c r="N160" s="30" t="s">
        <v>5</v>
      </c>
      <c r="O160" s="30" t="s">
        <v>5</v>
      </c>
      <c r="P160" s="30" t="s">
        <v>5</v>
      </c>
      <c r="Q160" s="30" t="s">
        <v>5</v>
      </c>
      <c r="R160" s="30" t="s">
        <v>5</v>
      </c>
      <c r="S160" s="30" t="s">
        <v>5</v>
      </c>
      <c r="T160" s="30" t="s">
        <v>5</v>
      </c>
      <c r="U160" s="30" t="s">
        <v>5</v>
      </c>
      <c r="V160" s="30" t="s">
        <v>5</v>
      </c>
      <c r="W160" s="30" t="s">
        <v>5</v>
      </c>
      <c r="X160" s="30" t="s">
        <v>5</v>
      </c>
      <c r="Y160" s="30" t="s">
        <v>5</v>
      </c>
      <c r="Z160" s="30" t="s">
        <v>5</v>
      </c>
      <c r="AA160" s="30" t="s">
        <v>5</v>
      </c>
      <c r="AB160" s="30" t="s">
        <v>5</v>
      </c>
      <c r="AC160" s="30" t="s">
        <v>5</v>
      </c>
      <c r="AD160" s="30" t="s">
        <v>5</v>
      </c>
      <c r="AE160" s="30" t="s">
        <v>5</v>
      </c>
      <c r="AF160" s="30" t="s">
        <v>5</v>
      </c>
      <c r="AG160" s="30" t="s">
        <v>5</v>
      </c>
      <c r="AH160" s="30" t="s">
        <v>5</v>
      </c>
      <c r="AI160" s="30" t="s">
        <v>5</v>
      </c>
      <c r="AJ160" s="30" t="s">
        <v>5</v>
      </c>
      <c r="AK160" s="30" t="s">
        <v>5</v>
      </c>
      <c r="AL160" s="30" t="s">
        <v>5</v>
      </c>
      <c r="AM160" s="30" t="s">
        <v>5</v>
      </c>
      <c r="AN160" s="30" t="s">
        <v>5</v>
      </c>
      <c r="AO160" s="30" t="s">
        <v>5</v>
      </c>
      <c r="AP160" s="30" t="s">
        <v>5</v>
      </c>
      <c r="AQ160" s="30" t="s">
        <v>5</v>
      </c>
      <c r="AR160" s="30" t="s">
        <v>5</v>
      </c>
      <c r="AS160" s="30" t="s">
        <v>5</v>
      </c>
    </row>
    <row r="161" spans="1:45" ht="15.75" thickTop="1" x14ac:dyDescent="0.25">
      <c r="A161" s="10"/>
      <c r="B161" s="16" t="s">
        <v>135</v>
      </c>
      <c r="C161" s="10"/>
      <c r="D161" s="10"/>
      <c r="E161" s="10"/>
      <c r="F161" s="28" t="str">
        <f t="shared" ref="F161:AS161" si="32">IF(COUNTA(F163:F171)=COUNTIF(F163:F171,Not_started)," Not started ",IF(COUNTA(F163:F171)-COUNTIF(F163:F171,Not_started)&lt;COUNTA(F163:F171),"Started",IF(COUNTA(F163:F171)=COUNTIF(F163:F171,Green),"Green",IF(COUNTIF(F163:F171,Red)&gt;0,"Red","Amber")   )   )   )</f>
        <v xml:space="preserve"> Not started </v>
      </c>
      <c r="G161" s="28" t="str">
        <f t="shared" si="32"/>
        <v xml:space="preserve"> Not started </v>
      </c>
      <c r="H161" s="28" t="str">
        <f t="shared" si="32"/>
        <v xml:space="preserve"> Not started </v>
      </c>
      <c r="I161" s="28" t="str">
        <f t="shared" si="32"/>
        <v xml:space="preserve"> Not started </v>
      </c>
      <c r="J161" s="28" t="str">
        <f t="shared" si="32"/>
        <v xml:space="preserve"> Not started </v>
      </c>
      <c r="K161" s="28" t="str">
        <f t="shared" si="32"/>
        <v xml:space="preserve"> Not started </v>
      </c>
      <c r="L161" s="28" t="str">
        <f t="shared" si="32"/>
        <v xml:space="preserve"> Not started </v>
      </c>
      <c r="M161" s="28" t="str">
        <f t="shared" si="32"/>
        <v xml:space="preserve"> Not started </v>
      </c>
      <c r="N161" s="28" t="str">
        <f t="shared" si="32"/>
        <v xml:space="preserve"> Not started </v>
      </c>
      <c r="O161" s="28" t="str">
        <f t="shared" si="32"/>
        <v xml:space="preserve"> Not started </v>
      </c>
      <c r="P161" s="28" t="str">
        <f t="shared" si="32"/>
        <v xml:space="preserve"> Not started </v>
      </c>
      <c r="Q161" s="28" t="str">
        <f t="shared" si="32"/>
        <v xml:space="preserve"> Not started </v>
      </c>
      <c r="R161" s="28" t="str">
        <f t="shared" si="32"/>
        <v xml:space="preserve"> Not started </v>
      </c>
      <c r="S161" s="28" t="str">
        <f t="shared" si="32"/>
        <v xml:space="preserve"> Not started </v>
      </c>
      <c r="T161" s="28" t="str">
        <f t="shared" si="32"/>
        <v xml:space="preserve"> Not started </v>
      </c>
      <c r="U161" s="28" t="str">
        <f t="shared" si="32"/>
        <v xml:space="preserve"> Not started </v>
      </c>
      <c r="V161" s="28" t="str">
        <f t="shared" si="32"/>
        <v xml:space="preserve"> Not started </v>
      </c>
      <c r="W161" s="28" t="str">
        <f t="shared" si="32"/>
        <v xml:space="preserve"> Not started </v>
      </c>
      <c r="X161" s="28" t="str">
        <f t="shared" si="32"/>
        <v xml:space="preserve"> Not started </v>
      </c>
      <c r="Y161" s="28" t="str">
        <f t="shared" si="32"/>
        <v xml:space="preserve"> Not started </v>
      </c>
      <c r="Z161" s="28" t="str">
        <f t="shared" si="32"/>
        <v xml:space="preserve"> Not started </v>
      </c>
      <c r="AA161" s="28" t="str">
        <f t="shared" si="32"/>
        <v xml:space="preserve"> Not started </v>
      </c>
      <c r="AB161" s="28" t="str">
        <f t="shared" si="32"/>
        <v xml:space="preserve"> Not started </v>
      </c>
      <c r="AC161" s="28" t="str">
        <f t="shared" si="32"/>
        <v xml:space="preserve"> Not started </v>
      </c>
      <c r="AD161" s="28" t="str">
        <f t="shared" si="32"/>
        <v xml:space="preserve"> Not started </v>
      </c>
      <c r="AE161" s="28" t="str">
        <f t="shared" si="32"/>
        <v xml:space="preserve"> Not started </v>
      </c>
      <c r="AF161" s="28" t="str">
        <f t="shared" si="32"/>
        <v xml:space="preserve"> Not started </v>
      </c>
      <c r="AG161" s="28" t="str">
        <f t="shared" si="32"/>
        <v xml:space="preserve"> Not started </v>
      </c>
      <c r="AH161" s="28" t="str">
        <f t="shared" si="32"/>
        <v xml:space="preserve"> Not started </v>
      </c>
      <c r="AI161" s="28" t="str">
        <f t="shared" si="32"/>
        <v xml:space="preserve"> Not started </v>
      </c>
      <c r="AJ161" s="28" t="str">
        <f t="shared" si="32"/>
        <v xml:space="preserve"> Not started </v>
      </c>
      <c r="AK161" s="28" t="str">
        <f t="shared" si="32"/>
        <v xml:space="preserve"> Not started </v>
      </c>
      <c r="AL161" s="28" t="str">
        <f t="shared" si="32"/>
        <v xml:space="preserve"> Not started </v>
      </c>
      <c r="AM161" s="28" t="str">
        <f t="shared" si="32"/>
        <v xml:space="preserve"> Not started </v>
      </c>
      <c r="AN161" s="28" t="str">
        <f t="shared" si="32"/>
        <v xml:space="preserve"> Not started </v>
      </c>
      <c r="AO161" s="28" t="str">
        <f t="shared" si="32"/>
        <v xml:space="preserve"> Not started </v>
      </c>
      <c r="AP161" s="28" t="str">
        <f t="shared" si="32"/>
        <v xml:space="preserve"> Not started </v>
      </c>
      <c r="AQ161" s="28" t="str">
        <f t="shared" si="32"/>
        <v xml:space="preserve"> Not started </v>
      </c>
      <c r="AR161" s="28" t="str">
        <f t="shared" si="32"/>
        <v xml:space="preserve"> Not started </v>
      </c>
      <c r="AS161" s="28" t="str">
        <f t="shared" si="32"/>
        <v xml:space="preserve"> Not started </v>
      </c>
    </row>
    <row r="162" spans="1:45" outlineLevel="1" x14ac:dyDescent="0.25">
      <c r="A162" s="2">
        <v>17</v>
      </c>
      <c r="B162" s="2" t="s">
        <v>12</v>
      </c>
      <c r="C162" s="2"/>
      <c r="D162" s="2"/>
      <c r="E162" s="2"/>
      <c r="F162" s="29" t="str">
        <f t="shared" ref="F162:AS162" si="33">CONCATENATE(COUNTIF(F163:F171,Green)," out of ",COUNTA(F163:F171))</f>
        <v>0 out of 9</v>
      </c>
      <c r="G162" s="29" t="str">
        <f t="shared" si="33"/>
        <v>0 out of 9</v>
      </c>
      <c r="H162" s="29" t="str">
        <f t="shared" si="33"/>
        <v>0 out of 9</v>
      </c>
      <c r="I162" s="29" t="str">
        <f t="shared" si="33"/>
        <v>0 out of 9</v>
      </c>
      <c r="J162" s="29" t="str">
        <f t="shared" si="33"/>
        <v>0 out of 9</v>
      </c>
      <c r="K162" s="29" t="str">
        <f t="shared" si="33"/>
        <v>0 out of 9</v>
      </c>
      <c r="L162" s="29" t="str">
        <f t="shared" si="33"/>
        <v>0 out of 9</v>
      </c>
      <c r="M162" s="29" t="str">
        <f t="shared" si="33"/>
        <v>0 out of 9</v>
      </c>
      <c r="N162" s="29" t="str">
        <f t="shared" si="33"/>
        <v>0 out of 9</v>
      </c>
      <c r="O162" s="29" t="str">
        <f t="shared" si="33"/>
        <v>0 out of 9</v>
      </c>
      <c r="P162" s="29" t="str">
        <f t="shared" si="33"/>
        <v>0 out of 9</v>
      </c>
      <c r="Q162" s="29" t="str">
        <f t="shared" si="33"/>
        <v>0 out of 9</v>
      </c>
      <c r="R162" s="29" t="str">
        <f t="shared" si="33"/>
        <v>0 out of 9</v>
      </c>
      <c r="S162" s="29" t="str">
        <f t="shared" si="33"/>
        <v>0 out of 9</v>
      </c>
      <c r="T162" s="29" t="str">
        <f t="shared" si="33"/>
        <v>0 out of 9</v>
      </c>
      <c r="U162" s="29" t="str">
        <f t="shared" si="33"/>
        <v>0 out of 9</v>
      </c>
      <c r="V162" s="29" t="str">
        <f t="shared" si="33"/>
        <v>0 out of 9</v>
      </c>
      <c r="W162" s="29" t="str">
        <f t="shared" si="33"/>
        <v>0 out of 9</v>
      </c>
      <c r="X162" s="29" t="str">
        <f t="shared" si="33"/>
        <v>0 out of 9</v>
      </c>
      <c r="Y162" s="29" t="str">
        <f t="shared" si="33"/>
        <v>0 out of 9</v>
      </c>
      <c r="Z162" s="29" t="str">
        <f t="shared" si="33"/>
        <v>0 out of 9</v>
      </c>
      <c r="AA162" s="29" t="str">
        <f t="shared" si="33"/>
        <v>0 out of 9</v>
      </c>
      <c r="AB162" s="29" t="str">
        <f t="shared" si="33"/>
        <v>0 out of 9</v>
      </c>
      <c r="AC162" s="29" t="str">
        <f t="shared" si="33"/>
        <v>0 out of 9</v>
      </c>
      <c r="AD162" s="29" t="str">
        <f t="shared" si="33"/>
        <v>0 out of 9</v>
      </c>
      <c r="AE162" s="29" t="str">
        <f t="shared" si="33"/>
        <v>0 out of 9</v>
      </c>
      <c r="AF162" s="29" t="str">
        <f t="shared" si="33"/>
        <v>0 out of 9</v>
      </c>
      <c r="AG162" s="29" t="str">
        <f t="shared" si="33"/>
        <v>0 out of 9</v>
      </c>
      <c r="AH162" s="29" t="str">
        <f t="shared" si="33"/>
        <v>0 out of 9</v>
      </c>
      <c r="AI162" s="29" t="str">
        <f t="shared" si="33"/>
        <v>0 out of 9</v>
      </c>
      <c r="AJ162" s="29" t="str">
        <f t="shared" si="33"/>
        <v>0 out of 9</v>
      </c>
      <c r="AK162" s="29" t="str">
        <f t="shared" si="33"/>
        <v>0 out of 9</v>
      </c>
      <c r="AL162" s="29" t="str">
        <f t="shared" si="33"/>
        <v>0 out of 9</v>
      </c>
      <c r="AM162" s="29" t="str">
        <f t="shared" si="33"/>
        <v>0 out of 9</v>
      </c>
      <c r="AN162" s="29" t="str">
        <f t="shared" si="33"/>
        <v>0 out of 9</v>
      </c>
      <c r="AO162" s="29" t="str">
        <f t="shared" si="33"/>
        <v>0 out of 9</v>
      </c>
      <c r="AP162" s="29" t="str">
        <f t="shared" si="33"/>
        <v>0 out of 9</v>
      </c>
      <c r="AQ162" s="29" t="str">
        <f t="shared" si="33"/>
        <v>0 out of 9</v>
      </c>
      <c r="AR162" s="29" t="str">
        <f t="shared" si="33"/>
        <v>0 out of 9</v>
      </c>
      <c r="AS162" s="29" t="str">
        <f t="shared" si="33"/>
        <v>0 out of 9</v>
      </c>
    </row>
    <row r="163" spans="1:45" ht="30" outlineLevel="1" x14ac:dyDescent="0.25">
      <c r="A163" s="2">
        <v>17</v>
      </c>
      <c r="B163" s="2" t="s">
        <v>67</v>
      </c>
      <c r="C163" s="2" t="s">
        <v>24</v>
      </c>
      <c r="D163" s="2"/>
      <c r="E163" s="2"/>
      <c r="F163" s="30" t="s">
        <v>5</v>
      </c>
      <c r="G163" s="30" t="s">
        <v>5</v>
      </c>
      <c r="H163" s="30" t="s">
        <v>5</v>
      </c>
      <c r="I163" s="30" t="s">
        <v>5</v>
      </c>
      <c r="J163" s="30" t="s">
        <v>5</v>
      </c>
      <c r="K163" s="30" t="s">
        <v>5</v>
      </c>
      <c r="L163" s="30" t="s">
        <v>5</v>
      </c>
      <c r="M163" s="30" t="s">
        <v>5</v>
      </c>
      <c r="N163" s="30" t="s">
        <v>5</v>
      </c>
      <c r="O163" s="30" t="s">
        <v>5</v>
      </c>
      <c r="P163" s="30" t="s">
        <v>5</v>
      </c>
      <c r="Q163" s="30" t="s">
        <v>5</v>
      </c>
      <c r="R163" s="30" t="s">
        <v>5</v>
      </c>
      <c r="S163" s="30" t="s">
        <v>5</v>
      </c>
      <c r="T163" s="30" t="s">
        <v>5</v>
      </c>
      <c r="U163" s="30" t="s">
        <v>5</v>
      </c>
      <c r="V163" s="30" t="s">
        <v>5</v>
      </c>
      <c r="W163" s="30" t="s">
        <v>5</v>
      </c>
      <c r="X163" s="30" t="s">
        <v>5</v>
      </c>
      <c r="Y163" s="30" t="s">
        <v>5</v>
      </c>
      <c r="Z163" s="30" t="s">
        <v>5</v>
      </c>
      <c r="AA163" s="30" t="s">
        <v>5</v>
      </c>
      <c r="AB163" s="30" t="s">
        <v>5</v>
      </c>
      <c r="AC163" s="30" t="s">
        <v>5</v>
      </c>
      <c r="AD163" s="30" t="s">
        <v>5</v>
      </c>
      <c r="AE163" s="30" t="s">
        <v>5</v>
      </c>
      <c r="AF163" s="30" t="s">
        <v>5</v>
      </c>
      <c r="AG163" s="30" t="s">
        <v>5</v>
      </c>
      <c r="AH163" s="30" t="s">
        <v>5</v>
      </c>
      <c r="AI163" s="30" t="s">
        <v>5</v>
      </c>
      <c r="AJ163" s="30" t="s">
        <v>5</v>
      </c>
      <c r="AK163" s="30" t="s">
        <v>5</v>
      </c>
      <c r="AL163" s="30" t="s">
        <v>5</v>
      </c>
      <c r="AM163" s="30" t="s">
        <v>5</v>
      </c>
      <c r="AN163" s="30" t="s">
        <v>5</v>
      </c>
      <c r="AO163" s="30" t="s">
        <v>5</v>
      </c>
      <c r="AP163" s="30" t="s">
        <v>5</v>
      </c>
      <c r="AQ163" s="30" t="s">
        <v>5</v>
      </c>
      <c r="AR163" s="30" t="s">
        <v>5</v>
      </c>
      <c r="AS163" s="30" t="s">
        <v>5</v>
      </c>
    </row>
    <row r="164" spans="1:45" outlineLevel="1" x14ac:dyDescent="0.25">
      <c r="A164" s="2">
        <v>17</v>
      </c>
      <c r="B164" s="2" t="s">
        <v>15</v>
      </c>
      <c r="C164" s="2" t="s">
        <v>24</v>
      </c>
      <c r="D164" s="2"/>
      <c r="E164" s="2"/>
      <c r="F164" s="30" t="s">
        <v>5</v>
      </c>
      <c r="G164" s="30" t="s">
        <v>5</v>
      </c>
      <c r="H164" s="30" t="s">
        <v>5</v>
      </c>
      <c r="I164" s="30" t="s">
        <v>5</v>
      </c>
      <c r="J164" s="30" t="s">
        <v>5</v>
      </c>
      <c r="K164" s="30" t="s">
        <v>5</v>
      </c>
      <c r="L164" s="30" t="s">
        <v>5</v>
      </c>
      <c r="M164" s="30" t="s">
        <v>5</v>
      </c>
      <c r="N164" s="30" t="s">
        <v>5</v>
      </c>
      <c r="O164" s="30" t="s">
        <v>5</v>
      </c>
      <c r="P164" s="30" t="s">
        <v>5</v>
      </c>
      <c r="Q164" s="30" t="s">
        <v>5</v>
      </c>
      <c r="R164" s="30" t="s">
        <v>5</v>
      </c>
      <c r="S164" s="30" t="s">
        <v>5</v>
      </c>
      <c r="T164" s="30" t="s">
        <v>5</v>
      </c>
      <c r="U164" s="30" t="s">
        <v>5</v>
      </c>
      <c r="V164" s="30" t="s">
        <v>5</v>
      </c>
      <c r="W164" s="30" t="s">
        <v>5</v>
      </c>
      <c r="X164" s="30" t="s">
        <v>5</v>
      </c>
      <c r="Y164" s="30" t="s">
        <v>5</v>
      </c>
      <c r="Z164" s="30" t="s">
        <v>5</v>
      </c>
      <c r="AA164" s="30" t="s">
        <v>5</v>
      </c>
      <c r="AB164" s="30" t="s">
        <v>5</v>
      </c>
      <c r="AC164" s="30" t="s">
        <v>5</v>
      </c>
      <c r="AD164" s="30" t="s">
        <v>5</v>
      </c>
      <c r="AE164" s="30" t="s">
        <v>5</v>
      </c>
      <c r="AF164" s="30" t="s">
        <v>5</v>
      </c>
      <c r="AG164" s="30" t="s">
        <v>5</v>
      </c>
      <c r="AH164" s="30" t="s">
        <v>5</v>
      </c>
      <c r="AI164" s="30" t="s">
        <v>5</v>
      </c>
      <c r="AJ164" s="30" t="s">
        <v>5</v>
      </c>
      <c r="AK164" s="30" t="s">
        <v>5</v>
      </c>
      <c r="AL164" s="30" t="s">
        <v>5</v>
      </c>
      <c r="AM164" s="30" t="s">
        <v>5</v>
      </c>
      <c r="AN164" s="30" t="s">
        <v>5</v>
      </c>
      <c r="AO164" s="30" t="s">
        <v>5</v>
      </c>
      <c r="AP164" s="30" t="s">
        <v>5</v>
      </c>
      <c r="AQ164" s="30" t="s">
        <v>5</v>
      </c>
      <c r="AR164" s="30" t="s">
        <v>5</v>
      </c>
      <c r="AS164" s="30" t="s">
        <v>5</v>
      </c>
    </row>
    <row r="165" spans="1:45" ht="30" outlineLevel="1" x14ac:dyDescent="0.25">
      <c r="A165" s="2">
        <v>17</v>
      </c>
      <c r="B165" s="35" t="s">
        <v>136</v>
      </c>
      <c r="C165" s="35" t="s">
        <v>18</v>
      </c>
      <c r="D165" s="35"/>
      <c r="E165" s="35"/>
      <c r="F165" s="30" t="s">
        <v>5</v>
      </c>
      <c r="G165" s="30" t="s">
        <v>5</v>
      </c>
      <c r="H165" s="30" t="s">
        <v>5</v>
      </c>
      <c r="I165" s="30" t="s">
        <v>5</v>
      </c>
      <c r="J165" s="30" t="s">
        <v>5</v>
      </c>
      <c r="K165" s="30" t="s">
        <v>5</v>
      </c>
      <c r="L165" s="30" t="s">
        <v>5</v>
      </c>
      <c r="M165" s="30" t="s">
        <v>5</v>
      </c>
      <c r="N165" s="30" t="s">
        <v>5</v>
      </c>
      <c r="O165" s="30" t="s">
        <v>5</v>
      </c>
      <c r="P165" s="30" t="s">
        <v>5</v>
      </c>
      <c r="Q165" s="30" t="s">
        <v>5</v>
      </c>
      <c r="R165" s="30" t="s">
        <v>5</v>
      </c>
      <c r="S165" s="30" t="s">
        <v>5</v>
      </c>
      <c r="T165" s="30" t="s">
        <v>5</v>
      </c>
      <c r="U165" s="30" t="s">
        <v>5</v>
      </c>
      <c r="V165" s="30" t="s">
        <v>5</v>
      </c>
      <c r="W165" s="30" t="s">
        <v>5</v>
      </c>
      <c r="X165" s="30" t="s">
        <v>5</v>
      </c>
      <c r="Y165" s="30" t="s">
        <v>5</v>
      </c>
      <c r="Z165" s="30" t="s">
        <v>5</v>
      </c>
      <c r="AA165" s="30" t="s">
        <v>5</v>
      </c>
      <c r="AB165" s="30" t="s">
        <v>5</v>
      </c>
      <c r="AC165" s="30" t="s">
        <v>5</v>
      </c>
      <c r="AD165" s="30" t="s">
        <v>5</v>
      </c>
      <c r="AE165" s="30" t="s">
        <v>5</v>
      </c>
      <c r="AF165" s="30" t="s">
        <v>5</v>
      </c>
      <c r="AG165" s="30" t="s">
        <v>5</v>
      </c>
      <c r="AH165" s="30" t="s">
        <v>5</v>
      </c>
      <c r="AI165" s="30" t="s">
        <v>5</v>
      </c>
      <c r="AJ165" s="30" t="s">
        <v>5</v>
      </c>
      <c r="AK165" s="30" t="s">
        <v>5</v>
      </c>
      <c r="AL165" s="30" t="s">
        <v>5</v>
      </c>
      <c r="AM165" s="30" t="s">
        <v>5</v>
      </c>
      <c r="AN165" s="30" t="s">
        <v>5</v>
      </c>
      <c r="AO165" s="30" t="s">
        <v>5</v>
      </c>
      <c r="AP165" s="30" t="s">
        <v>5</v>
      </c>
      <c r="AQ165" s="30" t="s">
        <v>5</v>
      </c>
      <c r="AR165" s="30" t="s">
        <v>5</v>
      </c>
      <c r="AS165" s="30" t="s">
        <v>5</v>
      </c>
    </row>
    <row r="166" spans="1:45" outlineLevel="1" x14ac:dyDescent="0.25">
      <c r="A166" s="2">
        <v>17</v>
      </c>
      <c r="B166" s="35" t="s">
        <v>137</v>
      </c>
      <c r="C166" s="35" t="s">
        <v>18</v>
      </c>
      <c r="D166" s="35"/>
      <c r="E166" s="35"/>
      <c r="F166" s="30" t="s">
        <v>5</v>
      </c>
      <c r="G166" s="30" t="s">
        <v>5</v>
      </c>
      <c r="H166" s="30" t="s">
        <v>5</v>
      </c>
      <c r="I166" s="30" t="s">
        <v>5</v>
      </c>
      <c r="J166" s="30" t="s">
        <v>5</v>
      </c>
      <c r="K166" s="30" t="s">
        <v>5</v>
      </c>
      <c r="L166" s="30" t="s">
        <v>5</v>
      </c>
      <c r="M166" s="30" t="s">
        <v>5</v>
      </c>
      <c r="N166" s="30" t="s">
        <v>5</v>
      </c>
      <c r="O166" s="30" t="s">
        <v>5</v>
      </c>
      <c r="P166" s="30" t="s">
        <v>5</v>
      </c>
      <c r="Q166" s="30" t="s">
        <v>5</v>
      </c>
      <c r="R166" s="30" t="s">
        <v>5</v>
      </c>
      <c r="S166" s="30" t="s">
        <v>5</v>
      </c>
      <c r="T166" s="30" t="s">
        <v>5</v>
      </c>
      <c r="U166" s="30" t="s">
        <v>5</v>
      </c>
      <c r="V166" s="30" t="s">
        <v>5</v>
      </c>
      <c r="W166" s="30" t="s">
        <v>5</v>
      </c>
      <c r="X166" s="30" t="s">
        <v>5</v>
      </c>
      <c r="Y166" s="30" t="s">
        <v>5</v>
      </c>
      <c r="Z166" s="30" t="s">
        <v>5</v>
      </c>
      <c r="AA166" s="30" t="s">
        <v>5</v>
      </c>
      <c r="AB166" s="30" t="s">
        <v>5</v>
      </c>
      <c r="AC166" s="30" t="s">
        <v>5</v>
      </c>
      <c r="AD166" s="30" t="s">
        <v>5</v>
      </c>
      <c r="AE166" s="30" t="s">
        <v>5</v>
      </c>
      <c r="AF166" s="30" t="s">
        <v>5</v>
      </c>
      <c r="AG166" s="30" t="s">
        <v>5</v>
      </c>
      <c r="AH166" s="30" t="s">
        <v>5</v>
      </c>
      <c r="AI166" s="30" t="s">
        <v>5</v>
      </c>
      <c r="AJ166" s="30" t="s">
        <v>5</v>
      </c>
      <c r="AK166" s="30" t="s">
        <v>5</v>
      </c>
      <c r="AL166" s="30" t="s">
        <v>5</v>
      </c>
      <c r="AM166" s="30" t="s">
        <v>5</v>
      </c>
      <c r="AN166" s="30" t="s">
        <v>5</v>
      </c>
      <c r="AO166" s="30" t="s">
        <v>5</v>
      </c>
      <c r="AP166" s="30" t="s">
        <v>5</v>
      </c>
      <c r="AQ166" s="30" t="s">
        <v>5</v>
      </c>
      <c r="AR166" s="30" t="s">
        <v>5</v>
      </c>
      <c r="AS166" s="30" t="s">
        <v>5</v>
      </c>
    </row>
    <row r="167" spans="1:45" ht="30.75" customHeight="1" outlineLevel="1" x14ac:dyDescent="0.25">
      <c r="A167" s="2">
        <v>17</v>
      </c>
      <c r="B167" s="35" t="s">
        <v>138</v>
      </c>
      <c r="C167" s="35" t="s">
        <v>24</v>
      </c>
      <c r="D167" s="35"/>
      <c r="E167" s="35"/>
      <c r="F167" s="30" t="s">
        <v>5</v>
      </c>
      <c r="G167" s="30" t="s">
        <v>5</v>
      </c>
      <c r="H167" s="30" t="s">
        <v>5</v>
      </c>
      <c r="I167" s="30" t="s">
        <v>5</v>
      </c>
      <c r="J167" s="30" t="s">
        <v>5</v>
      </c>
      <c r="K167" s="30" t="s">
        <v>5</v>
      </c>
      <c r="L167" s="30" t="s">
        <v>5</v>
      </c>
      <c r="M167" s="30" t="s">
        <v>5</v>
      </c>
      <c r="N167" s="30" t="s">
        <v>5</v>
      </c>
      <c r="O167" s="30" t="s">
        <v>5</v>
      </c>
      <c r="P167" s="30" t="s">
        <v>5</v>
      </c>
      <c r="Q167" s="30" t="s">
        <v>5</v>
      </c>
      <c r="R167" s="30" t="s">
        <v>5</v>
      </c>
      <c r="S167" s="30" t="s">
        <v>5</v>
      </c>
      <c r="T167" s="30" t="s">
        <v>5</v>
      </c>
      <c r="U167" s="30" t="s">
        <v>5</v>
      </c>
      <c r="V167" s="30" t="s">
        <v>5</v>
      </c>
      <c r="W167" s="30" t="s">
        <v>5</v>
      </c>
      <c r="X167" s="30" t="s">
        <v>5</v>
      </c>
      <c r="Y167" s="30" t="s">
        <v>5</v>
      </c>
      <c r="Z167" s="30" t="s">
        <v>5</v>
      </c>
      <c r="AA167" s="30" t="s">
        <v>5</v>
      </c>
      <c r="AB167" s="30" t="s">
        <v>5</v>
      </c>
      <c r="AC167" s="30" t="s">
        <v>5</v>
      </c>
      <c r="AD167" s="30" t="s">
        <v>5</v>
      </c>
      <c r="AE167" s="30" t="s">
        <v>5</v>
      </c>
      <c r="AF167" s="30" t="s">
        <v>5</v>
      </c>
      <c r="AG167" s="30" t="s">
        <v>5</v>
      </c>
      <c r="AH167" s="30" t="s">
        <v>5</v>
      </c>
      <c r="AI167" s="30" t="s">
        <v>5</v>
      </c>
      <c r="AJ167" s="30" t="s">
        <v>5</v>
      </c>
      <c r="AK167" s="30" t="s">
        <v>5</v>
      </c>
      <c r="AL167" s="30" t="s">
        <v>5</v>
      </c>
      <c r="AM167" s="30" t="s">
        <v>5</v>
      </c>
      <c r="AN167" s="30" t="s">
        <v>5</v>
      </c>
      <c r="AO167" s="30" t="s">
        <v>5</v>
      </c>
      <c r="AP167" s="30" t="s">
        <v>5</v>
      </c>
      <c r="AQ167" s="30" t="s">
        <v>5</v>
      </c>
      <c r="AR167" s="30" t="s">
        <v>5</v>
      </c>
      <c r="AS167" s="30" t="s">
        <v>5</v>
      </c>
    </row>
    <row r="168" spans="1:45" ht="30" outlineLevel="1" x14ac:dyDescent="0.25">
      <c r="A168" s="2">
        <v>17</v>
      </c>
      <c r="B168" s="35" t="s">
        <v>139</v>
      </c>
      <c r="C168" s="35" t="s">
        <v>24</v>
      </c>
      <c r="D168" s="35"/>
      <c r="E168" s="35"/>
      <c r="F168" s="30" t="s">
        <v>5</v>
      </c>
      <c r="G168" s="30" t="s">
        <v>5</v>
      </c>
      <c r="H168" s="30" t="s">
        <v>5</v>
      </c>
      <c r="I168" s="30" t="s">
        <v>5</v>
      </c>
      <c r="J168" s="30" t="s">
        <v>5</v>
      </c>
      <c r="K168" s="30" t="s">
        <v>5</v>
      </c>
      <c r="L168" s="30" t="s">
        <v>5</v>
      </c>
      <c r="M168" s="30" t="s">
        <v>5</v>
      </c>
      <c r="N168" s="30" t="s">
        <v>5</v>
      </c>
      <c r="O168" s="30" t="s">
        <v>5</v>
      </c>
      <c r="P168" s="30" t="s">
        <v>5</v>
      </c>
      <c r="Q168" s="30" t="s">
        <v>5</v>
      </c>
      <c r="R168" s="30" t="s">
        <v>5</v>
      </c>
      <c r="S168" s="30" t="s">
        <v>5</v>
      </c>
      <c r="T168" s="30" t="s">
        <v>5</v>
      </c>
      <c r="U168" s="30" t="s">
        <v>5</v>
      </c>
      <c r="V168" s="30" t="s">
        <v>5</v>
      </c>
      <c r="W168" s="30" t="s">
        <v>5</v>
      </c>
      <c r="X168" s="30" t="s">
        <v>5</v>
      </c>
      <c r="Y168" s="30" t="s">
        <v>5</v>
      </c>
      <c r="Z168" s="30" t="s">
        <v>5</v>
      </c>
      <c r="AA168" s="30" t="s">
        <v>5</v>
      </c>
      <c r="AB168" s="30" t="s">
        <v>5</v>
      </c>
      <c r="AC168" s="30" t="s">
        <v>5</v>
      </c>
      <c r="AD168" s="30" t="s">
        <v>5</v>
      </c>
      <c r="AE168" s="30" t="s">
        <v>5</v>
      </c>
      <c r="AF168" s="30" t="s">
        <v>5</v>
      </c>
      <c r="AG168" s="30" t="s">
        <v>5</v>
      </c>
      <c r="AH168" s="30" t="s">
        <v>5</v>
      </c>
      <c r="AI168" s="30" t="s">
        <v>5</v>
      </c>
      <c r="AJ168" s="30" t="s">
        <v>5</v>
      </c>
      <c r="AK168" s="30" t="s">
        <v>5</v>
      </c>
      <c r="AL168" s="30" t="s">
        <v>5</v>
      </c>
      <c r="AM168" s="30" t="s">
        <v>5</v>
      </c>
      <c r="AN168" s="30" t="s">
        <v>5</v>
      </c>
      <c r="AO168" s="30" t="s">
        <v>5</v>
      </c>
      <c r="AP168" s="30" t="s">
        <v>5</v>
      </c>
      <c r="AQ168" s="30" t="s">
        <v>5</v>
      </c>
      <c r="AR168" s="30" t="s">
        <v>5</v>
      </c>
      <c r="AS168" s="30" t="s">
        <v>5</v>
      </c>
    </row>
    <row r="169" spans="1:45" outlineLevel="1" x14ac:dyDescent="0.25">
      <c r="A169" s="2">
        <v>17</v>
      </c>
      <c r="B169" s="35" t="s">
        <v>140</v>
      </c>
      <c r="C169" s="35" t="s">
        <v>24</v>
      </c>
      <c r="D169" s="35"/>
      <c r="E169" s="35"/>
      <c r="F169" s="30" t="s">
        <v>5</v>
      </c>
      <c r="G169" s="30" t="s">
        <v>5</v>
      </c>
      <c r="H169" s="30" t="s">
        <v>5</v>
      </c>
      <c r="I169" s="30" t="s">
        <v>5</v>
      </c>
      <c r="J169" s="30" t="s">
        <v>5</v>
      </c>
      <c r="K169" s="30" t="s">
        <v>5</v>
      </c>
      <c r="L169" s="30" t="s">
        <v>5</v>
      </c>
      <c r="M169" s="30" t="s">
        <v>5</v>
      </c>
      <c r="N169" s="30" t="s">
        <v>5</v>
      </c>
      <c r="O169" s="30" t="s">
        <v>5</v>
      </c>
      <c r="P169" s="30" t="s">
        <v>5</v>
      </c>
      <c r="Q169" s="30" t="s">
        <v>5</v>
      </c>
      <c r="R169" s="30" t="s">
        <v>5</v>
      </c>
      <c r="S169" s="30" t="s">
        <v>5</v>
      </c>
      <c r="T169" s="30" t="s">
        <v>5</v>
      </c>
      <c r="U169" s="30" t="s">
        <v>5</v>
      </c>
      <c r="V169" s="30" t="s">
        <v>5</v>
      </c>
      <c r="W169" s="30" t="s">
        <v>5</v>
      </c>
      <c r="X169" s="30" t="s">
        <v>5</v>
      </c>
      <c r="Y169" s="30" t="s">
        <v>5</v>
      </c>
      <c r="Z169" s="30" t="s">
        <v>5</v>
      </c>
      <c r="AA169" s="30" t="s">
        <v>5</v>
      </c>
      <c r="AB169" s="30" t="s">
        <v>5</v>
      </c>
      <c r="AC169" s="30" t="s">
        <v>5</v>
      </c>
      <c r="AD169" s="30" t="s">
        <v>5</v>
      </c>
      <c r="AE169" s="30" t="s">
        <v>5</v>
      </c>
      <c r="AF169" s="30" t="s">
        <v>5</v>
      </c>
      <c r="AG169" s="30" t="s">
        <v>5</v>
      </c>
      <c r="AH169" s="30" t="s">
        <v>5</v>
      </c>
      <c r="AI169" s="30" t="s">
        <v>5</v>
      </c>
      <c r="AJ169" s="30" t="s">
        <v>5</v>
      </c>
      <c r="AK169" s="30" t="s">
        <v>5</v>
      </c>
      <c r="AL169" s="30" t="s">
        <v>5</v>
      </c>
      <c r="AM169" s="30" t="s">
        <v>5</v>
      </c>
      <c r="AN169" s="30" t="s">
        <v>5</v>
      </c>
      <c r="AO169" s="30" t="s">
        <v>5</v>
      </c>
      <c r="AP169" s="30" t="s">
        <v>5</v>
      </c>
      <c r="AQ169" s="30" t="s">
        <v>5</v>
      </c>
      <c r="AR169" s="30" t="s">
        <v>5</v>
      </c>
      <c r="AS169" s="30" t="s">
        <v>5</v>
      </c>
    </row>
    <row r="170" spans="1:45" outlineLevel="1" x14ac:dyDescent="0.25">
      <c r="A170" s="2">
        <v>17</v>
      </c>
      <c r="B170" s="35" t="s">
        <v>141</v>
      </c>
      <c r="C170" s="35" t="s">
        <v>18</v>
      </c>
      <c r="D170" s="35"/>
      <c r="E170" s="35"/>
      <c r="F170" s="30" t="s">
        <v>5</v>
      </c>
      <c r="G170" s="30" t="s">
        <v>5</v>
      </c>
      <c r="H170" s="30" t="s">
        <v>5</v>
      </c>
      <c r="I170" s="30" t="s">
        <v>5</v>
      </c>
      <c r="J170" s="30" t="s">
        <v>5</v>
      </c>
      <c r="K170" s="30" t="s">
        <v>5</v>
      </c>
      <c r="L170" s="30" t="s">
        <v>5</v>
      </c>
      <c r="M170" s="30" t="s">
        <v>5</v>
      </c>
      <c r="N170" s="30" t="s">
        <v>5</v>
      </c>
      <c r="O170" s="30" t="s">
        <v>5</v>
      </c>
      <c r="P170" s="30" t="s">
        <v>5</v>
      </c>
      <c r="Q170" s="30" t="s">
        <v>5</v>
      </c>
      <c r="R170" s="30" t="s">
        <v>5</v>
      </c>
      <c r="S170" s="30" t="s">
        <v>5</v>
      </c>
      <c r="T170" s="30" t="s">
        <v>5</v>
      </c>
      <c r="U170" s="30" t="s">
        <v>5</v>
      </c>
      <c r="V170" s="30" t="s">
        <v>5</v>
      </c>
      <c r="W170" s="30" t="s">
        <v>5</v>
      </c>
      <c r="X170" s="30" t="s">
        <v>5</v>
      </c>
      <c r="Y170" s="30" t="s">
        <v>5</v>
      </c>
      <c r="Z170" s="30" t="s">
        <v>5</v>
      </c>
      <c r="AA170" s="30" t="s">
        <v>5</v>
      </c>
      <c r="AB170" s="30" t="s">
        <v>5</v>
      </c>
      <c r="AC170" s="30" t="s">
        <v>5</v>
      </c>
      <c r="AD170" s="30" t="s">
        <v>5</v>
      </c>
      <c r="AE170" s="30" t="s">
        <v>5</v>
      </c>
      <c r="AF170" s="30" t="s">
        <v>5</v>
      </c>
      <c r="AG170" s="30" t="s">
        <v>5</v>
      </c>
      <c r="AH170" s="30" t="s">
        <v>5</v>
      </c>
      <c r="AI170" s="30" t="s">
        <v>5</v>
      </c>
      <c r="AJ170" s="30" t="s">
        <v>5</v>
      </c>
      <c r="AK170" s="30" t="s">
        <v>5</v>
      </c>
      <c r="AL170" s="30" t="s">
        <v>5</v>
      </c>
      <c r="AM170" s="30" t="s">
        <v>5</v>
      </c>
      <c r="AN170" s="30" t="s">
        <v>5</v>
      </c>
      <c r="AO170" s="30" t="s">
        <v>5</v>
      </c>
      <c r="AP170" s="30" t="s">
        <v>5</v>
      </c>
      <c r="AQ170" s="30" t="s">
        <v>5</v>
      </c>
      <c r="AR170" s="30" t="s">
        <v>5</v>
      </c>
      <c r="AS170" s="30" t="s">
        <v>5</v>
      </c>
    </row>
    <row r="171" spans="1:45" ht="15.75" outlineLevel="1" thickBot="1" x14ac:dyDescent="0.3">
      <c r="A171" s="2">
        <v>17</v>
      </c>
      <c r="B171" s="35" t="s">
        <v>142</v>
      </c>
      <c r="C171" s="35" t="s">
        <v>18</v>
      </c>
      <c r="D171" s="35"/>
      <c r="E171" s="35"/>
      <c r="F171" s="30" t="s">
        <v>5</v>
      </c>
      <c r="G171" s="30" t="s">
        <v>5</v>
      </c>
      <c r="H171" s="30" t="s">
        <v>5</v>
      </c>
      <c r="I171" s="30" t="s">
        <v>5</v>
      </c>
      <c r="J171" s="30" t="s">
        <v>5</v>
      </c>
      <c r="K171" s="30" t="s">
        <v>5</v>
      </c>
      <c r="L171" s="30" t="s">
        <v>5</v>
      </c>
      <c r="M171" s="30" t="s">
        <v>5</v>
      </c>
      <c r="N171" s="30" t="s">
        <v>5</v>
      </c>
      <c r="O171" s="30" t="s">
        <v>5</v>
      </c>
      <c r="P171" s="30" t="s">
        <v>5</v>
      </c>
      <c r="Q171" s="30" t="s">
        <v>5</v>
      </c>
      <c r="R171" s="30" t="s">
        <v>5</v>
      </c>
      <c r="S171" s="30" t="s">
        <v>5</v>
      </c>
      <c r="T171" s="30" t="s">
        <v>5</v>
      </c>
      <c r="U171" s="30" t="s">
        <v>5</v>
      </c>
      <c r="V171" s="30" t="s">
        <v>5</v>
      </c>
      <c r="W171" s="30" t="s">
        <v>5</v>
      </c>
      <c r="X171" s="30" t="s">
        <v>5</v>
      </c>
      <c r="Y171" s="30" t="s">
        <v>5</v>
      </c>
      <c r="Z171" s="30" t="s">
        <v>5</v>
      </c>
      <c r="AA171" s="30" t="s">
        <v>5</v>
      </c>
      <c r="AB171" s="30" t="s">
        <v>5</v>
      </c>
      <c r="AC171" s="30" t="s">
        <v>5</v>
      </c>
      <c r="AD171" s="30" t="s">
        <v>5</v>
      </c>
      <c r="AE171" s="30" t="s">
        <v>5</v>
      </c>
      <c r="AF171" s="30" t="s">
        <v>5</v>
      </c>
      <c r="AG171" s="30" t="s">
        <v>5</v>
      </c>
      <c r="AH171" s="30" t="s">
        <v>5</v>
      </c>
      <c r="AI171" s="30" t="s">
        <v>5</v>
      </c>
      <c r="AJ171" s="30" t="s">
        <v>5</v>
      </c>
      <c r="AK171" s="30" t="s">
        <v>5</v>
      </c>
      <c r="AL171" s="30" t="s">
        <v>5</v>
      </c>
      <c r="AM171" s="30" t="s">
        <v>5</v>
      </c>
      <c r="AN171" s="30" t="s">
        <v>5</v>
      </c>
      <c r="AO171" s="30" t="s">
        <v>5</v>
      </c>
      <c r="AP171" s="30" t="s">
        <v>5</v>
      </c>
      <c r="AQ171" s="30" t="s">
        <v>5</v>
      </c>
      <c r="AR171" s="30" t="s">
        <v>5</v>
      </c>
      <c r="AS171" s="30" t="s">
        <v>5</v>
      </c>
    </row>
    <row r="172" spans="1:45" ht="15.75" thickTop="1" x14ac:dyDescent="0.25">
      <c r="A172" s="27"/>
      <c r="B172" s="34" t="s">
        <v>143</v>
      </c>
      <c r="C172" s="27"/>
      <c r="D172" s="27"/>
      <c r="E172" s="27"/>
      <c r="F172" s="31" t="str">
        <f t="shared" ref="F172:AS172" si="34">IF(COUNTA(F174:F178)=COUNTIF(F174:F178,Not_started)," Not started ",IF(COUNTA(F174:F178)-COUNTIF(F174:F178,Not_started)&lt;COUNTA(F174:F178),"Started",IF(COUNTA(F174:F178)=COUNTIF(F174:F178,Green),"Green",IF(COUNTIF(F174:F178,Red)&gt;0,"Red","Amber")   )   )   )</f>
        <v xml:space="preserve"> Not started </v>
      </c>
      <c r="G172" s="31" t="str">
        <f t="shared" si="34"/>
        <v xml:space="preserve"> Not started </v>
      </c>
      <c r="H172" s="31" t="str">
        <f t="shared" si="34"/>
        <v xml:space="preserve"> Not started </v>
      </c>
      <c r="I172" s="31" t="str">
        <f t="shared" si="34"/>
        <v xml:space="preserve"> Not started </v>
      </c>
      <c r="J172" s="31" t="str">
        <f t="shared" si="34"/>
        <v xml:space="preserve"> Not started </v>
      </c>
      <c r="K172" s="31" t="str">
        <f t="shared" si="34"/>
        <v xml:space="preserve"> Not started </v>
      </c>
      <c r="L172" s="31" t="str">
        <f t="shared" si="34"/>
        <v xml:space="preserve"> Not started </v>
      </c>
      <c r="M172" s="31" t="str">
        <f t="shared" si="34"/>
        <v xml:space="preserve"> Not started </v>
      </c>
      <c r="N172" s="31" t="str">
        <f t="shared" si="34"/>
        <v xml:space="preserve"> Not started </v>
      </c>
      <c r="O172" s="31" t="str">
        <f t="shared" si="34"/>
        <v xml:space="preserve"> Not started </v>
      </c>
      <c r="P172" s="31" t="str">
        <f t="shared" si="34"/>
        <v xml:space="preserve"> Not started </v>
      </c>
      <c r="Q172" s="31" t="str">
        <f t="shared" si="34"/>
        <v xml:space="preserve"> Not started </v>
      </c>
      <c r="R172" s="31" t="str">
        <f t="shared" si="34"/>
        <v xml:space="preserve"> Not started </v>
      </c>
      <c r="S172" s="31" t="str">
        <f t="shared" si="34"/>
        <v xml:space="preserve"> Not started </v>
      </c>
      <c r="T172" s="31" t="str">
        <f t="shared" si="34"/>
        <v xml:space="preserve"> Not started </v>
      </c>
      <c r="U172" s="31" t="str">
        <f t="shared" si="34"/>
        <v xml:space="preserve"> Not started </v>
      </c>
      <c r="V172" s="31" t="str">
        <f t="shared" si="34"/>
        <v xml:space="preserve"> Not started </v>
      </c>
      <c r="W172" s="31" t="str">
        <f t="shared" si="34"/>
        <v xml:space="preserve"> Not started </v>
      </c>
      <c r="X172" s="31" t="str">
        <f t="shared" si="34"/>
        <v xml:space="preserve"> Not started </v>
      </c>
      <c r="Y172" s="31" t="str">
        <f t="shared" si="34"/>
        <v xml:space="preserve"> Not started </v>
      </c>
      <c r="Z172" s="31" t="str">
        <f t="shared" si="34"/>
        <v xml:space="preserve"> Not started </v>
      </c>
      <c r="AA172" s="31" t="str">
        <f t="shared" si="34"/>
        <v xml:space="preserve"> Not started </v>
      </c>
      <c r="AB172" s="31" t="str">
        <f t="shared" si="34"/>
        <v xml:space="preserve"> Not started </v>
      </c>
      <c r="AC172" s="31" t="str">
        <f t="shared" si="34"/>
        <v xml:space="preserve"> Not started </v>
      </c>
      <c r="AD172" s="31" t="str">
        <f t="shared" si="34"/>
        <v xml:space="preserve"> Not started </v>
      </c>
      <c r="AE172" s="31" t="str">
        <f t="shared" si="34"/>
        <v xml:space="preserve"> Not started </v>
      </c>
      <c r="AF172" s="31" t="str">
        <f t="shared" si="34"/>
        <v xml:space="preserve"> Not started </v>
      </c>
      <c r="AG172" s="31" t="str">
        <f t="shared" si="34"/>
        <v xml:space="preserve"> Not started </v>
      </c>
      <c r="AH172" s="31" t="str">
        <f t="shared" si="34"/>
        <v xml:space="preserve"> Not started </v>
      </c>
      <c r="AI172" s="31" t="str">
        <f t="shared" si="34"/>
        <v xml:space="preserve"> Not started </v>
      </c>
      <c r="AJ172" s="31" t="str">
        <f t="shared" si="34"/>
        <v xml:space="preserve"> Not started </v>
      </c>
      <c r="AK172" s="31" t="str">
        <f t="shared" si="34"/>
        <v xml:space="preserve"> Not started </v>
      </c>
      <c r="AL172" s="31" t="str">
        <f t="shared" si="34"/>
        <v xml:space="preserve"> Not started </v>
      </c>
      <c r="AM172" s="31" t="str">
        <f t="shared" si="34"/>
        <v xml:space="preserve"> Not started </v>
      </c>
      <c r="AN172" s="31" t="str">
        <f t="shared" si="34"/>
        <v xml:space="preserve"> Not started </v>
      </c>
      <c r="AO172" s="31" t="str">
        <f t="shared" si="34"/>
        <v xml:space="preserve"> Not started </v>
      </c>
      <c r="AP172" s="31" t="str">
        <f t="shared" si="34"/>
        <v xml:space="preserve"> Not started </v>
      </c>
      <c r="AQ172" s="31" t="str">
        <f t="shared" si="34"/>
        <v xml:space="preserve"> Not started </v>
      </c>
      <c r="AR172" s="31" t="str">
        <f t="shared" si="34"/>
        <v xml:space="preserve"> Not started </v>
      </c>
      <c r="AS172" s="31" t="str">
        <f t="shared" si="34"/>
        <v xml:space="preserve"> Not started </v>
      </c>
    </row>
    <row r="173" spans="1:45" outlineLevel="1" x14ac:dyDescent="0.25">
      <c r="A173" s="3">
        <v>18</v>
      </c>
      <c r="B173" s="3" t="s">
        <v>12</v>
      </c>
      <c r="C173" s="3"/>
      <c r="D173" s="3"/>
      <c r="E173" s="3"/>
      <c r="F173" s="32" t="str">
        <f t="shared" ref="F173:AS173" si="35">CONCATENATE(COUNTIF(F174:F178,Green)," out of ",COUNTA(F174:F178))</f>
        <v>0 out of 5</v>
      </c>
      <c r="G173" s="32" t="str">
        <f t="shared" si="35"/>
        <v>0 out of 5</v>
      </c>
      <c r="H173" s="32" t="str">
        <f t="shared" si="35"/>
        <v>0 out of 5</v>
      </c>
      <c r="I173" s="32" t="str">
        <f t="shared" si="35"/>
        <v>0 out of 5</v>
      </c>
      <c r="J173" s="32" t="str">
        <f t="shared" si="35"/>
        <v>0 out of 5</v>
      </c>
      <c r="K173" s="32" t="str">
        <f t="shared" si="35"/>
        <v>0 out of 5</v>
      </c>
      <c r="L173" s="32" t="str">
        <f t="shared" si="35"/>
        <v>0 out of 5</v>
      </c>
      <c r="M173" s="32" t="str">
        <f t="shared" si="35"/>
        <v>0 out of 5</v>
      </c>
      <c r="N173" s="32" t="str">
        <f t="shared" si="35"/>
        <v>0 out of 5</v>
      </c>
      <c r="O173" s="32" t="str">
        <f t="shared" si="35"/>
        <v>0 out of 5</v>
      </c>
      <c r="P173" s="32" t="str">
        <f t="shared" si="35"/>
        <v>0 out of 5</v>
      </c>
      <c r="Q173" s="32" t="str">
        <f t="shared" si="35"/>
        <v>0 out of 5</v>
      </c>
      <c r="R173" s="32" t="str">
        <f t="shared" si="35"/>
        <v>0 out of 5</v>
      </c>
      <c r="S173" s="32" t="str">
        <f t="shared" si="35"/>
        <v>0 out of 5</v>
      </c>
      <c r="T173" s="32" t="str">
        <f t="shared" si="35"/>
        <v>0 out of 5</v>
      </c>
      <c r="U173" s="32" t="str">
        <f t="shared" si="35"/>
        <v>0 out of 5</v>
      </c>
      <c r="V173" s="32" t="str">
        <f t="shared" si="35"/>
        <v>0 out of 5</v>
      </c>
      <c r="W173" s="32" t="str">
        <f t="shared" si="35"/>
        <v>0 out of 5</v>
      </c>
      <c r="X173" s="32" t="str">
        <f t="shared" si="35"/>
        <v>0 out of 5</v>
      </c>
      <c r="Y173" s="32" t="str">
        <f t="shared" si="35"/>
        <v>0 out of 5</v>
      </c>
      <c r="Z173" s="32" t="str">
        <f t="shared" si="35"/>
        <v>0 out of 5</v>
      </c>
      <c r="AA173" s="32" t="str">
        <f t="shared" si="35"/>
        <v>0 out of 5</v>
      </c>
      <c r="AB173" s="32" t="str">
        <f t="shared" si="35"/>
        <v>0 out of 5</v>
      </c>
      <c r="AC173" s="32" t="str">
        <f t="shared" si="35"/>
        <v>0 out of 5</v>
      </c>
      <c r="AD173" s="32" t="str">
        <f t="shared" si="35"/>
        <v>0 out of 5</v>
      </c>
      <c r="AE173" s="32" t="str">
        <f t="shared" si="35"/>
        <v>0 out of 5</v>
      </c>
      <c r="AF173" s="32" t="str">
        <f t="shared" si="35"/>
        <v>0 out of 5</v>
      </c>
      <c r="AG173" s="32" t="str">
        <f t="shared" si="35"/>
        <v>0 out of 5</v>
      </c>
      <c r="AH173" s="32" t="str">
        <f t="shared" si="35"/>
        <v>0 out of 5</v>
      </c>
      <c r="AI173" s="32" t="str">
        <f t="shared" si="35"/>
        <v>0 out of 5</v>
      </c>
      <c r="AJ173" s="32" t="str">
        <f t="shared" si="35"/>
        <v>0 out of 5</v>
      </c>
      <c r="AK173" s="32" t="str">
        <f t="shared" si="35"/>
        <v>0 out of 5</v>
      </c>
      <c r="AL173" s="32" t="str">
        <f t="shared" si="35"/>
        <v>0 out of 5</v>
      </c>
      <c r="AM173" s="32" t="str">
        <f t="shared" si="35"/>
        <v>0 out of 5</v>
      </c>
      <c r="AN173" s="32" t="str">
        <f t="shared" si="35"/>
        <v>0 out of 5</v>
      </c>
      <c r="AO173" s="32" t="str">
        <f t="shared" si="35"/>
        <v>0 out of 5</v>
      </c>
      <c r="AP173" s="32" t="str">
        <f t="shared" si="35"/>
        <v>0 out of 5</v>
      </c>
      <c r="AQ173" s="32" t="str">
        <f t="shared" si="35"/>
        <v>0 out of 5</v>
      </c>
      <c r="AR173" s="32" t="str">
        <f t="shared" si="35"/>
        <v>0 out of 5</v>
      </c>
      <c r="AS173" s="32" t="str">
        <f t="shared" si="35"/>
        <v>0 out of 5</v>
      </c>
    </row>
    <row r="174" spans="1:45" ht="30" outlineLevel="1" x14ac:dyDescent="0.25">
      <c r="A174" s="3">
        <v>18</v>
      </c>
      <c r="B174" s="3" t="s">
        <v>67</v>
      </c>
      <c r="C174" s="3" t="s">
        <v>24</v>
      </c>
      <c r="D174" s="3"/>
      <c r="E174" s="3"/>
      <c r="F174" s="30" t="s">
        <v>5</v>
      </c>
      <c r="G174" s="30" t="s">
        <v>5</v>
      </c>
      <c r="H174" s="30" t="s">
        <v>5</v>
      </c>
      <c r="I174" s="30" t="s">
        <v>5</v>
      </c>
      <c r="J174" s="30" t="s">
        <v>5</v>
      </c>
      <c r="K174" s="30" t="s">
        <v>5</v>
      </c>
      <c r="L174" s="30" t="s">
        <v>5</v>
      </c>
      <c r="M174" s="30" t="s">
        <v>5</v>
      </c>
      <c r="N174" s="30" t="s">
        <v>5</v>
      </c>
      <c r="O174" s="30" t="s">
        <v>5</v>
      </c>
      <c r="P174" s="30" t="s">
        <v>5</v>
      </c>
      <c r="Q174" s="30" t="s">
        <v>5</v>
      </c>
      <c r="R174" s="30" t="s">
        <v>5</v>
      </c>
      <c r="S174" s="30" t="s">
        <v>5</v>
      </c>
      <c r="T174" s="30" t="s">
        <v>5</v>
      </c>
      <c r="U174" s="30" t="s">
        <v>5</v>
      </c>
      <c r="V174" s="30" t="s">
        <v>5</v>
      </c>
      <c r="W174" s="30" t="s">
        <v>5</v>
      </c>
      <c r="X174" s="30" t="s">
        <v>5</v>
      </c>
      <c r="Y174" s="30" t="s">
        <v>5</v>
      </c>
      <c r="Z174" s="30" t="s">
        <v>5</v>
      </c>
      <c r="AA174" s="30" t="s">
        <v>5</v>
      </c>
      <c r="AB174" s="30" t="s">
        <v>5</v>
      </c>
      <c r="AC174" s="30" t="s">
        <v>5</v>
      </c>
      <c r="AD174" s="30" t="s">
        <v>5</v>
      </c>
      <c r="AE174" s="30" t="s">
        <v>5</v>
      </c>
      <c r="AF174" s="30" t="s">
        <v>5</v>
      </c>
      <c r="AG174" s="30" t="s">
        <v>5</v>
      </c>
      <c r="AH174" s="30" t="s">
        <v>5</v>
      </c>
      <c r="AI174" s="30" t="s">
        <v>5</v>
      </c>
      <c r="AJ174" s="30" t="s">
        <v>5</v>
      </c>
      <c r="AK174" s="30" t="s">
        <v>5</v>
      </c>
      <c r="AL174" s="30" t="s">
        <v>5</v>
      </c>
      <c r="AM174" s="30" t="s">
        <v>5</v>
      </c>
      <c r="AN174" s="30" t="s">
        <v>5</v>
      </c>
      <c r="AO174" s="30" t="s">
        <v>5</v>
      </c>
      <c r="AP174" s="30" t="s">
        <v>5</v>
      </c>
      <c r="AQ174" s="30" t="s">
        <v>5</v>
      </c>
      <c r="AR174" s="30" t="s">
        <v>5</v>
      </c>
      <c r="AS174" s="30" t="s">
        <v>5</v>
      </c>
    </row>
    <row r="175" spans="1:45" outlineLevel="1" x14ac:dyDescent="0.25">
      <c r="A175" s="3">
        <v>18</v>
      </c>
      <c r="B175" s="3" t="s">
        <v>15</v>
      </c>
      <c r="C175" s="3" t="s">
        <v>24</v>
      </c>
      <c r="D175" s="3"/>
      <c r="E175" s="3"/>
      <c r="F175" s="30" t="s">
        <v>5</v>
      </c>
      <c r="G175" s="30" t="s">
        <v>5</v>
      </c>
      <c r="H175" s="30" t="s">
        <v>5</v>
      </c>
      <c r="I175" s="30" t="s">
        <v>5</v>
      </c>
      <c r="J175" s="30" t="s">
        <v>5</v>
      </c>
      <c r="K175" s="30" t="s">
        <v>5</v>
      </c>
      <c r="L175" s="30" t="s">
        <v>5</v>
      </c>
      <c r="M175" s="30" t="s">
        <v>5</v>
      </c>
      <c r="N175" s="30" t="s">
        <v>5</v>
      </c>
      <c r="O175" s="30" t="s">
        <v>5</v>
      </c>
      <c r="P175" s="30" t="s">
        <v>5</v>
      </c>
      <c r="Q175" s="30" t="s">
        <v>5</v>
      </c>
      <c r="R175" s="30" t="s">
        <v>5</v>
      </c>
      <c r="S175" s="30" t="s">
        <v>5</v>
      </c>
      <c r="T175" s="30" t="s">
        <v>5</v>
      </c>
      <c r="U175" s="30" t="s">
        <v>5</v>
      </c>
      <c r="V175" s="30" t="s">
        <v>5</v>
      </c>
      <c r="W175" s="30" t="s">
        <v>5</v>
      </c>
      <c r="X175" s="30" t="s">
        <v>5</v>
      </c>
      <c r="Y175" s="30" t="s">
        <v>5</v>
      </c>
      <c r="Z175" s="30" t="s">
        <v>5</v>
      </c>
      <c r="AA175" s="30" t="s">
        <v>5</v>
      </c>
      <c r="AB175" s="30" t="s">
        <v>5</v>
      </c>
      <c r="AC175" s="30" t="s">
        <v>5</v>
      </c>
      <c r="AD175" s="30" t="s">
        <v>5</v>
      </c>
      <c r="AE175" s="30" t="s">
        <v>5</v>
      </c>
      <c r="AF175" s="30" t="s">
        <v>5</v>
      </c>
      <c r="AG175" s="30" t="s">
        <v>5</v>
      </c>
      <c r="AH175" s="30" t="s">
        <v>5</v>
      </c>
      <c r="AI175" s="30" t="s">
        <v>5</v>
      </c>
      <c r="AJ175" s="30" t="s">
        <v>5</v>
      </c>
      <c r="AK175" s="30" t="s">
        <v>5</v>
      </c>
      <c r="AL175" s="30" t="s">
        <v>5</v>
      </c>
      <c r="AM175" s="30" t="s">
        <v>5</v>
      </c>
      <c r="AN175" s="30" t="s">
        <v>5</v>
      </c>
      <c r="AO175" s="30" t="s">
        <v>5</v>
      </c>
      <c r="AP175" s="30" t="s">
        <v>5</v>
      </c>
      <c r="AQ175" s="30" t="s">
        <v>5</v>
      </c>
      <c r="AR175" s="30" t="s">
        <v>5</v>
      </c>
      <c r="AS175" s="30" t="s">
        <v>5</v>
      </c>
    </row>
    <row r="176" spans="1:45" ht="45" outlineLevel="1" x14ac:dyDescent="0.25">
      <c r="A176" s="3">
        <v>18</v>
      </c>
      <c r="B176" s="3" t="s">
        <v>144</v>
      </c>
      <c r="C176" s="3" t="s">
        <v>24</v>
      </c>
      <c r="D176" s="3"/>
      <c r="E176" s="3"/>
      <c r="F176" s="30" t="s">
        <v>5</v>
      </c>
      <c r="G176" s="30" t="s">
        <v>5</v>
      </c>
      <c r="H176" s="30" t="s">
        <v>5</v>
      </c>
      <c r="I176" s="30" t="s">
        <v>5</v>
      </c>
      <c r="J176" s="30" t="s">
        <v>5</v>
      </c>
      <c r="K176" s="30" t="s">
        <v>5</v>
      </c>
      <c r="L176" s="30" t="s">
        <v>5</v>
      </c>
      <c r="M176" s="30" t="s">
        <v>5</v>
      </c>
      <c r="N176" s="30" t="s">
        <v>5</v>
      </c>
      <c r="O176" s="30" t="s">
        <v>5</v>
      </c>
      <c r="P176" s="30" t="s">
        <v>5</v>
      </c>
      <c r="Q176" s="30" t="s">
        <v>5</v>
      </c>
      <c r="R176" s="30" t="s">
        <v>5</v>
      </c>
      <c r="S176" s="30" t="s">
        <v>5</v>
      </c>
      <c r="T176" s="30" t="s">
        <v>5</v>
      </c>
      <c r="U176" s="30" t="s">
        <v>5</v>
      </c>
      <c r="V176" s="30" t="s">
        <v>5</v>
      </c>
      <c r="W176" s="30" t="s">
        <v>5</v>
      </c>
      <c r="X176" s="30" t="s">
        <v>5</v>
      </c>
      <c r="Y176" s="30" t="s">
        <v>5</v>
      </c>
      <c r="Z176" s="30" t="s">
        <v>5</v>
      </c>
      <c r="AA176" s="30" t="s">
        <v>5</v>
      </c>
      <c r="AB176" s="30" t="s">
        <v>5</v>
      </c>
      <c r="AC176" s="30" t="s">
        <v>5</v>
      </c>
      <c r="AD176" s="30" t="s">
        <v>5</v>
      </c>
      <c r="AE176" s="30" t="s">
        <v>5</v>
      </c>
      <c r="AF176" s="30" t="s">
        <v>5</v>
      </c>
      <c r="AG176" s="30" t="s">
        <v>5</v>
      </c>
      <c r="AH176" s="30" t="s">
        <v>5</v>
      </c>
      <c r="AI176" s="30" t="s">
        <v>5</v>
      </c>
      <c r="AJ176" s="30" t="s">
        <v>5</v>
      </c>
      <c r="AK176" s="30" t="s">
        <v>5</v>
      </c>
      <c r="AL176" s="30" t="s">
        <v>5</v>
      </c>
      <c r="AM176" s="30" t="s">
        <v>5</v>
      </c>
      <c r="AN176" s="30" t="s">
        <v>5</v>
      </c>
      <c r="AO176" s="30" t="s">
        <v>5</v>
      </c>
      <c r="AP176" s="30" t="s">
        <v>5</v>
      </c>
      <c r="AQ176" s="30" t="s">
        <v>5</v>
      </c>
      <c r="AR176" s="30" t="s">
        <v>5</v>
      </c>
      <c r="AS176" s="30" t="s">
        <v>5</v>
      </c>
    </row>
    <row r="177" spans="1:45" ht="30" outlineLevel="1" x14ac:dyDescent="0.25">
      <c r="A177" s="3">
        <v>18</v>
      </c>
      <c r="B177" s="3" t="s">
        <v>145</v>
      </c>
      <c r="C177" s="3" t="s">
        <v>24</v>
      </c>
      <c r="D177" s="3"/>
      <c r="E177" s="3"/>
      <c r="F177" s="30" t="s">
        <v>5</v>
      </c>
      <c r="G177" s="30" t="s">
        <v>5</v>
      </c>
      <c r="H177" s="30" t="s">
        <v>5</v>
      </c>
      <c r="I177" s="30" t="s">
        <v>5</v>
      </c>
      <c r="J177" s="30" t="s">
        <v>5</v>
      </c>
      <c r="K177" s="30" t="s">
        <v>5</v>
      </c>
      <c r="L177" s="30" t="s">
        <v>5</v>
      </c>
      <c r="M177" s="30" t="s">
        <v>5</v>
      </c>
      <c r="N177" s="30" t="s">
        <v>5</v>
      </c>
      <c r="O177" s="30" t="s">
        <v>5</v>
      </c>
      <c r="P177" s="30" t="s">
        <v>5</v>
      </c>
      <c r="Q177" s="30" t="s">
        <v>5</v>
      </c>
      <c r="R177" s="30" t="s">
        <v>5</v>
      </c>
      <c r="S177" s="30" t="s">
        <v>5</v>
      </c>
      <c r="T177" s="30" t="s">
        <v>5</v>
      </c>
      <c r="U177" s="30" t="s">
        <v>5</v>
      </c>
      <c r="V177" s="30" t="s">
        <v>5</v>
      </c>
      <c r="W177" s="30" t="s">
        <v>5</v>
      </c>
      <c r="X177" s="30" t="s">
        <v>5</v>
      </c>
      <c r="Y177" s="30" t="s">
        <v>5</v>
      </c>
      <c r="Z177" s="30" t="s">
        <v>5</v>
      </c>
      <c r="AA177" s="30" t="s">
        <v>5</v>
      </c>
      <c r="AB177" s="30" t="s">
        <v>5</v>
      </c>
      <c r="AC177" s="30" t="s">
        <v>5</v>
      </c>
      <c r="AD177" s="30" t="s">
        <v>5</v>
      </c>
      <c r="AE177" s="30" t="s">
        <v>5</v>
      </c>
      <c r="AF177" s="30" t="s">
        <v>5</v>
      </c>
      <c r="AG177" s="30" t="s">
        <v>5</v>
      </c>
      <c r="AH177" s="30" t="s">
        <v>5</v>
      </c>
      <c r="AI177" s="30" t="s">
        <v>5</v>
      </c>
      <c r="AJ177" s="30" t="s">
        <v>5</v>
      </c>
      <c r="AK177" s="30" t="s">
        <v>5</v>
      </c>
      <c r="AL177" s="30" t="s">
        <v>5</v>
      </c>
      <c r="AM177" s="30" t="s">
        <v>5</v>
      </c>
      <c r="AN177" s="30" t="s">
        <v>5</v>
      </c>
      <c r="AO177" s="30" t="s">
        <v>5</v>
      </c>
      <c r="AP177" s="30" t="s">
        <v>5</v>
      </c>
      <c r="AQ177" s="30" t="s">
        <v>5</v>
      </c>
      <c r="AR177" s="30" t="s">
        <v>5</v>
      </c>
      <c r="AS177" s="30" t="s">
        <v>5</v>
      </c>
    </row>
    <row r="178" spans="1:45" ht="15.75" outlineLevel="1" thickBot="1" x14ac:dyDescent="0.3">
      <c r="A178" s="3">
        <v>18</v>
      </c>
      <c r="B178" s="3" t="s">
        <v>146</v>
      </c>
      <c r="C178" s="3" t="s">
        <v>18</v>
      </c>
      <c r="D178" s="3"/>
      <c r="E178" s="3"/>
      <c r="F178" s="30" t="s">
        <v>5</v>
      </c>
      <c r="G178" s="30" t="s">
        <v>5</v>
      </c>
      <c r="H178" s="30" t="s">
        <v>5</v>
      </c>
      <c r="I178" s="30" t="s">
        <v>5</v>
      </c>
      <c r="J178" s="30" t="s">
        <v>5</v>
      </c>
      <c r="K178" s="30" t="s">
        <v>5</v>
      </c>
      <c r="L178" s="30" t="s">
        <v>5</v>
      </c>
      <c r="M178" s="30" t="s">
        <v>5</v>
      </c>
      <c r="N178" s="30" t="s">
        <v>5</v>
      </c>
      <c r="O178" s="30" t="s">
        <v>5</v>
      </c>
      <c r="P178" s="30" t="s">
        <v>5</v>
      </c>
      <c r="Q178" s="30" t="s">
        <v>5</v>
      </c>
      <c r="R178" s="30" t="s">
        <v>5</v>
      </c>
      <c r="S178" s="30" t="s">
        <v>5</v>
      </c>
      <c r="T178" s="30" t="s">
        <v>5</v>
      </c>
      <c r="U178" s="30" t="s">
        <v>5</v>
      </c>
      <c r="V178" s="30" t="s">
        <v>5</v>
      </c>
      <c r="W178" s="30" t="s">
        <v>5</v>
      </c>
      <c r="X178" s="30" t="s">
        <v>5</v>
      </c>
      <c r="Y178" s="30" t="s">
        <v>5</v>
      </c>
      <c r="Z178" s="30" t="s">
        <v>5</v>
      </c>
      <c r="AA178" s="30" t="s">
        <v>5</v>
      </c>
      <c r="AB178" s="30" t="s">
        <v>5</v>
      </c>
      <c r="AC178" s="30" t="s">
        <v>5</v>
      </c>
      <c r="AD178" s="30" t="s">
        <v>5</v>
      </c>
      <c r="AE178" s="30" t="s">
        <v>5</v>
      </c>
      <c r="AF178" s="30" t="s">
        <v>5</v>
      </c>
      <c r="AG178" s="30" t="s">
        <v>5</v>
      </c>
      <c r="AH178" s="30" t="s">
        <v>5</v>
      </c>
      <c r="AI178" s="30" t="s">
        <v>5</v>
      </c>
      <c r="AJ178" s="30" t="s">
        <v>5</v>
      </c>
      <c r="AK178" s="30" t="s">
        <v>5</v>
      </c>
      <c r="AL178" s="30" t="s">
        <v>5</v>
      </c>
      <c r="AM178" s="30" t="s">
        <v>5</v>
      </c>
      <c r="AN178" s="30" t="s">
        <v>5</v>
      </c>
      <c r="AO178" s="30" t="s">
        <v>5</v>
      </c>
      <c r="AP178" s="30" t="s">
        <v>5</v>
      </c>
      <c r="AQ178" s="30" t="s">
        <v>5</v>
      </c>
      <c r="AR178" s="30" t="s">
        <v>5</v>
      </c>
      <c r="AS178" s="30" t="s">
        <v>5</v>
      </c>
    </row>
    <row r="179" spans="1:45" ht="15.75" thickTop="1" x14ac:dyDescent="0.25">
      <c r="A179" s="10"/>
      <c r="B179" s="16" t="s">
        <v>147</v>
      </c>
      <c r="C179" s="10"/>
      <c r="D179" s="10"/>
      <c r="E179" s="10"/>
      <c r="F179" s="28" t="str">
        <f t="shared" ref="F179:AS179" si="36">IF(COUNTA(F181:F184)=COUNTIF(F181:F184,Not_started)," Not started ",IF(COUNTA(F181:F184)-COUNTIF(F181:F184,Not_started)&lt;COUNTA(F181:F184),"Started",IF(COUNTA(F181:F184)=COUNTIF(F181:F184,Green),"Green",IF(COUNTIF(F181:F184,Red)&gt;0,"Red","Amber")   )   )   )</f>
        <v xml:space="preserve"> Not started </v>
      </c>
      <c r="G179" s="28" t="str">
        <f t="shared" si="36"/>
        <v xml:space="preserve"> Not started </v>
      </c>
      <c r="H179" s="28" t="str">
        <f t="shared" si="36"/>
        <v xml:space="preserve"> Not started </v>
      </c>
      <c r="I179" s="28" t="str">
        <f t="shared" si="36"/>
        <v xml:space="preserve"> Not started </v>
      </c>
      <c r="J179" s="28" t="str">
        <f t="shared" si="36"/>
        <v xml:space="preserve"> Not started </v>
      </c>
      <c r="K179" s="28" t="str">
        <f t="shared" si="36"/>
        <v xml:space="preserve"> Not started </v>
      </c>
      <c r="L179" s="28" t="str">
        <f t="shared" si="36"/>
        <v xml:space="preserve"> Not started </v>
      </c>
      <c r="M179" s="28" t="str">
        <f t="shared" si="36"/>
        <v xml:space="preserve"> Not started </v>
      </c>
      <c r="N179" s="28" t="str">
        <f t="shared" si="36"/>
        <v xml:space="preserve"> Not started </v>
      </c>
      <c r="O179" s="28" t="str">
        <f t="shared" si="36"/>
        <v xml:space="preserve"> Not started </v>
      </c>
      <c r="P179" s="28" t="str">
        <f t="shared" si="36"/>
        <v xml:space="preserve"> Not started </v>
      </c>
      <c r="Q179" s="28" t="str">
        <f t="shared" si="36"/>
        <v xml:space="preserve"> Not started </v>
      </c>
      <c r="R179" s="28" t="str">
        <f t="shared" si="36"/>
        <v xml:space="preserve"> Not started </v>
      </c>
      <c r="S179" s="28" t="str">
        <f t="shared" si="36"/>
        <v xml:space="preserve"> Not started </v>
      </c>
      <c r="T179" s="28" t="str">
        <f t="shared" si="36"/>
        <v xml:space="preserve"> Not started </v>
      </c>
      <c r="U179" s="28" t="str">
        <f t="shared" si="36"/>
        <v xml:space="preserve"> Not started </v>
      </c>
      <c r="V179" s="28" t="str">
        <f t="shared" si="36"/>
        <v xml:space="preserve"> Not started </v>
      </c>
      <c r="W179" s="28" t="str">
        <f t="shared" si="36"/>
        <v xml:space="preserve"> Not started </v>
      </c>
      <c r="X179" s="28" t="str">
        <f t="shared" si="36"/>
        <v xml:space="preserve"> Not started </v>
      </c>
      <c r="Y179" s="28" t="str">
        <f t="shared" si="36"/>
        <v xml:space="preserve"> Not started </v>
      </c>
      <c r="Z179" s="28" t="str">
        <f t="shared" si="36"/>
        <v xml:space="preserve"> Not started </v>
      </c>
      <c r="AA179" s="28" t="str">
        <f t="shared" si="36"/>
        <v xml:space="preserve"> Not started </v>
      </c>
      <c r="AB179" s="28" t="str">
        <f t="shared" si="36"/>
        <v xml:space="preserve"> Not started </v>
      </c>
      <c r="AC179" s="28" t="str">
        <f t="shared" si="36"/>
        <v xml:space="preserve"> Not started </v>
      </c>
      <c r="AD179" s="28" t="str">
        <f t="shared" si="36"/>
        <v xml:space="preserve"> Not started </v>
      </c>
      <c r="AE179" s="28" t="str">
        <f t="shared" si="36"/>
        <v xml:space="preserve"> Not started </v>
      </c>
      <c r="AF179" s="28" t="str">
        <f t="shared" si="36"/>
        <v xml:space="preserve"> Not started </v>
      </c>
      <c r="AG179" s="28" t="str">
        <f t="shared" si="36"/>
        <v xml:space="preserve"> Not started </v>
      </c>
      <c r="AH179" s="28" t="str">
        <f t="shared" si="36"/>
        <v xml:space="preserve"> Not started </v>
      </c>
      <c r="AI179" s="28" t="str">
        <f t="shared" si="36"/>
        <v xml:space="preserve"> Not started </v>
      </c>
      <c r="AJ179" s="28" t="str">
        <f t="shared" si="36"/>
        <v xml:space="preserve"> Not started </v>
      </c>
      <c r="AK179" s="28" t="str">
        <f t="shared" si="36"/>
        <v xml:space="preserve"> Not started </v>
      </c>
      <c r="AL179" s="28" t="str">
        <f t="shared" si="36"/>
        <v xml:space="preserve"> Not started </v>
      </c>
      <c r="AM179" s="28" t="str">
        <f t="shared" si="36"/>
        <v xml:space="preserve"> Not started </v>
      </c>
      <c r="AN179" s="28" t="str">
        <f t="shared" si="36"/>
        <v xml:space="preserve"> Not started </v>
      </c>
      <c r="AO179" s="28" t="str">
        <f t="shared" si="36"/>
        <v xml:space="preserve"> Not started </v>
      </c>
      <c r="AP179" s="28" t="str">
        <f t="shared" si="36"/>
        <v xml:space="preserve"> Not started </v>
      </c>
      <c r="AQ179" s="28" t="str">
        <f t="shared" si="36"/>
        <v xml:space="preserve"> Not started </v>
      </c>
      <c r="AR179" s="28" t="str">
        <f t="shared" si="36"/>
        <v xml:space="preserve"> Not started </v>
      </c>
      <c r="AS179" s="28" t="str">
        <f t="shared" si="36"/>
        <v xml:space="preserve"> Not started </v>
      </c>
    </row>
    <row r="180" spans="1:45" outlineLevel="1" x14ac:dyDescent="0.25">
      <c r="A180" s="2">
        <v>19</v>
      </c>
      <c r="B180" s="2" t="s">
        <v>12</v>
      </c>
      <c r="C180" s="2"/>
      <c r="D180" s="2"/>
      <c r="E180" s="2"/>
      <c r="F180" s="29" t="str">
        <f t="shared" ref="F180:AS180" si="37">CONCATENATE(COUNTIF(F181:F184,Green)," out of ",COUNTA(F181:F184))</f>
        <v>0 out of 4</v>
      </c>
      <c r="G180" s="29" t="str">
        <f t="shared" si="37"/>
        <v>0 out of 4</v>
      </c>
      <c r="H180" s="29" t="str">
        <f t="shared" si="37"/>
        <v>0 out of 4</v>
      </c>
      <c r="I180" s="29" t="str">
        <f t="shared" si="37"/>
        <v>0 out of 4</v>
      </c>
      <c r="J180" s="29" t="str">
        <f t="shared" si="37"/>
        <v>0 out of 4</v>
      </c>
      <c r="K180" s="29" t="str">
        <f t="shared" si="37"/>
        <v>0 out of 4</v>
      </c>
      <c r="L180" s="29" t="str">
        <f t="shared" si="37"/>
        <v>0 out of 4</v>
      </c>
      <c r="M180" s="29" t="str">
        <f t="shared" si="37"/>
        <v>0 out of 4</v>
      </c>
      <c r="N180" s="29" t="str">
        <f t="shared" si="37"/>
        <v>0 out of 4</v>
      </c>
      <c r="O180" s="29" t="str">
        <f t="shared" si="37"/>
        <v>0 out of 4</v>
      </c>
      <c r="P180" s="29" t="str">
        <f t="shared" si="37"/>
        <v>0 out of 4</v>
      </c>
      <c r="Q180" s="29" t="str">
        <f t="shared" si="37"/>
        <v>0 out of 4</v>
      </c>
      <c r="R180" s="29" t="str">
        <f t="shared" si="37"/>
        <v>0 out of 4</v>
      </c>
      <c r="S180" s="29" t="str">
        <f t="shared" si="37"/>
        <v>0 out of 4</v>
      </c>
      <c r="T180" s="29" t="str">
        <f t="shared" si="37"/>
        <v>0 out of 4</v>
      </c>
      <c r="U180" s="29" t="str">
        <f t="shared" si="37"/>
        <v>0 out of 4</v>
      </c>
      <c r="V180" s="29" t="str">
        <f t="shared" si="37"/>
        <v>0 out of 4</v>
      </c>
      <c r="W180" s="29" t="str">
        <f t="shared" si="37"/>
        <v>0 out of 4</v>
      </c>
      <c r="X180" s="29" t="str">
        <f t="shared" si="37"/>
        <v>0 out of 4</v>
      </c>
      <c r="Y180" s="29" t="str">
        <f t="shared" si="37"/>
        <v>0 out of 4</v>
      </c>
      <c r="Z180" s="29" t="str">
        <f t="shared" si="37"/>
        <v>0 out of 4</v>
      </c>
      <c r="AA180" s="29" t="str">
        <f t="shared" si="37"/>
        <v>0 out of 4</v>
      </c>
      <c r="AB180" s="29" t="str">
        <f t="shared" si="37"/>
        <v>0 out of 4</v>
      </c>
      <c r="AC180" s="29" t="str">
        <f t="shared" si="37"/>
        <v>0 out of 4</v>
      </c>
      <c r="AD180" s="29" t="str">
        <f t="shared" si="37"/>
        <v>0 out of 4</v>
      </c>
      <c r="AE180" s="29" t="str">
        <f t="shared" si="37"/>
        <v>0 out of 4</v>
      </c>
      <c r="AF180" s="29" t="str">
        <f t="shared" si="37"/>
        <v>0 out of 4</v>
      </c>
      <c r="AG180" s="29" t="str">
        <f t="shared" si="37"/>
        <v>0 out of 4</v>
      </c>
      <c r="AH180" s="29" t="str">
        <f t="shared" si="37"/>
        <v>0 out of 4</v>
      </c>
      <c r="AI180" s="29" t="str">
        <f t="shared" si="37"/>
        <v>0 out of 4</v>
      </c>
      <c r="AJ180" s="29" t="str">
        <f t="shared" si="37"/>
        <v>0 out of 4</v>
      </c>
      <c r="AK180" s="29" t="str">
        <f t="shared" si="37"/>
        <v>0 out of 4</v>
      </c>
      <c r="AL180" s="29" t="str">
        <f t="shared" si="37"/>
        <v>0 out of 4</v>
      </c>
      <c r="AM180" s="29" t="str">
        <f t="shared" si="37"/>
        <v>0 out of 4</v>
      </c>
      <c r="AN180" s="29" t="str">
        <f t="shared" si="37"/>
        <v>0 out of 4</v>
      </c>
      <c r="AO180" s="29" t="str">
        <f t="shared" si="37"/>
        <v>0 out of 4</v>
      </c>
      <c r="AP180" s="29" t="str">
        <f t="shared" si="37"/>
        <v>0 out of 4</v>
      </c>
      <c r="AQ180" s="29" t="str">
        <f t="shared" si="37"/>
        <v>0 out of 4</v>
      </c>
      <c r="AR180" s="29" t="str">
        <f t="shared" si="37"/>
        <v>0 out of 4</v>
      </c>
      <c r="AS180" s="29" t="str">
        <f t="shared" si="37"/>
        <v>0 out of 4</v>
      </c>
    </row>
    <row r="181" spans="1:45" ht="30" outlineLevel="1" x14ac:dyDescent="0.25">
      <c r="A181" s="2">
        <v>19</v>
      </c>
      <c r="B181" s="2" t="s">
        <v>67</v>
      </c>
      <c r="C181" s="2" t="s">
        <v>24</v>
      </c>
      <c r="D181" s="2"/>
      <c r="E181" s="2"/>
      <c r="F181" s="30" t="s">
        <v>5</v>
      </c>
      <c r="G181" s="30" t="s">
        <v>5</v>
      </c>
      <c r="H181" s="30" t="s">
        <v>5</v>
      </c>
      <c r="I181" s="30" t="s">
        <v>5</v>
      </c>
      <c r="J181" s="30" t="s">
        <v>5</v>
      </c>
      <c r="K181" s="30" t="s">
        <v>5</v>
      </c>
      <c r="L181" s="30" t="s">
        <v>5</v>
      </c>
      <c r="M181" s="30" t="s">
        <v>5</v>
      </c>
      <c r="N181" s="30" t="s">
        <v>5</v>
      </c>
      <c r="O181" s="30" t="s">
        <v>5</v>
      </c>
      <c r="P181" s="30" t="s">
        <v>5</v>
      </c>
      <c r="Q181" s="30" t="s">
        <v>5</v>
      </c>
      <c r="R181" s="30" t="s">
        <v>5</v>
      </c>
      <c r="S181" s="30" t="s">
        <v>5</v>
      </c>
      <c r="T181" s="30" t="s">
        <v>5</v>
      </c>
      <c r="U181" s="30" t="s">
        <v>5</v>
      </c>
      <c r="V181" s="30" t="s">
        <v>5</v>
      </c>
      <c r="W181" s="30" t="s">
        <v>5</v>
      </c>
      <c r="X181" s="30" t="s">
        <v>5</v>
      </c>
      <c r="Y181" s="30" t="s">
        <v>5</v>
      </c>
      <c r="Z181" s="30" t="s">
        <v>5</v>
      </c>
      <c r="AA181" s="30" t="s">
        <v>5</v>
      </c>
      <c r="AB181" s="30" t="s">
        <v>5</v>
      </c>
      <c r="AC181" s="30" t="s">
        <v>5</v>
      </c>
      <c r="AD181" s="30" t="s">
        <v>5</v>
      </c>
      <c r="AE181" s="30" t="s">
        <v>5</v>
      </c>
      <c r="AF181" s="30" t="s">
        <v>5</v>
      </c>
      <c r="AG181" s="30" t="s">
        <v>5</v>
      </c>
      <c r="AH181" s="30" t="s">
        <v>5</v>
      </c>
      <c r="AI181" s="30" t="s">
        <v>5</v>
      </c>
      <c r="AJ181" s="30" t="s">
        <v>5</v>
      </c>
      <c r="AK181" s="30" t="s">
        <v>5</v>
      </c>
      <c r="AL181" s="30" t="s">
        <v>5</v>
      </c>
      <c r="AM181" s="30" t="s">
        <v>5</v>
      </c>
      <c r="AN181" s="30" t="s">
        <v>5</v>
      </c>
      <c r="AO181" s="30" t="s">
        <v>5</v>
      </c>
      <c r="AP181" s="30" t="s">
        <v>5</v>
      </c>
      <c r="AQ181" s="30" t="s">
        <v>5</v>
      </c>
      <c r="AR181" s="30" t="s">
        <v>5</v>
      </c>
      <c r="AS181" s="30" t="s">
        <v>5</v>
      </c>
    </row>
    <row r="182" spans="1:45" outlineLevel="1" x14ac:dyDescent="0.25">
      <c r="A182" s="2">
        <v>19</v>
      </c>
      <c r="B182" s="2" t="s">
        <v>15</v>
      </c>
      <c r="C182" s="2" t="s">
        <v>24</v>
      </c>
      <c r="D182" s="2"/>
      <c r="E182" s="2"/>
      <c r="F182" s="30" t="s">
        <v>5</v>
      </c>
      <c r="G182" s="30" t="s">
        <v>5</v>
      </c>
      <c r="H182" s="30" t="s">
        <v>5</v>
      </c>
      <c r="I182" s="30" t="s">
        <v>5</v>
      </c>
      <c r="J182" s="30" t="s">
        <v>5</v>
      </c>
      <c r="K182" s="30" t="s">
        <v>5</v>
      </c>
      <c r="L182" s="30" t="s">
        <v>5</v>
      </c>
      <c r="M182" s="30" t="s">
        <v>5</v>
      </c>
      <c r="N182" s="30" t="s">
        <v>5</v>
      </c>
      <c r="O182" s="30" t="s">
        <v>5</v>
      </c>
      <c r="P182" s="30" t="s">
        <v>5</v>
      </c>
      <c r="Q182" s="30" t="s">
        <v>5</v>
      </c>
      <c r="R182" s="30" t="s">
        <v>5</v>
      </c>
      <c r="S182" s="30" t="s">
        <v>5</v>
      </c>
      <c r="T182" s="30" t="s">
        <v>5</v>
      </c>
      <c r="U182" s="30" t="s">
        <v>5</v>
      </c>
      <c r="V182" s="30" t="s">
        <v>5</v>
      </c>
      <c r="W182" s="30" t="s">
        <v>5</v>
      </c>
      <c r="X182" s="30" t="s">
        <v>5</v>
      </c>
      <c r="Y182" s="30" t="s">
        <v>5</v>
      </c>
      <c r="Z182" s="30" t="s">
        <v>5</v>
      </c>
      <c r="AA182" s="30" t="s">
        <v>5</v>
      </c>
      <c r="AB182" s="30" t="s">
        <v>5</v>
      </c>
      <c r="AC182" s="30" t="s">
        <v>5</v>
      </c>
      <c r="AD182" s="30" t="s">
        <v>5</v>
      </c>
      <c r="AE182" s="30" t="s">
        <v>5</v>
      </c>
      <c r="AF182" s="30" t="s">
        <v>5</v>
      </c>
      <c r="AG182" s="30" t="s">
        <v>5</v>
      </c>
      <c r="AH182" s="30" t="s">
        <v>5</v>
      </c>
      <c r="AI182" s="30" t="s">
        <v>5</v>
      </c>
      <c r="AJ182" s="30" t="s">
        <v>5</v>
      </c>
      <c r="AK182" s="30" t="s">
        <v>5</v>
      </c>
      <c r="AL182" s="30" t="s">
        <v>5</v>
      </c>
      <c r="AM182" s="30" t="s">
        <v>5</v>
      </c>
      <c r="AN182" s="30" t="s">
        <v>5</v>
      </c>
      <c r="AO182" s="30" t="s">
        <v>5</v>
      </c>
      <c r="AP182" s="30" t="s">
        <v>5</v>
      </c>
      <c r="AQ182" s="30" t="s">
        <v>5</v>
      </c>
      <c r="AR182" s="30" t="s">
        <v>5</v>
      </c>
      <c r="AS182" s="30" t="s">
        <v>5</v>
      </c>
    </row>
    <row r="183" spans="1:45" ht="30" outlineLevel="1" x14ac:dyDescent="0.25">
      <c r="A183" s="2">
        <v>19</v>
      </c>
      <c r="B183" s="2" t="s">
        <v>148</v>
      </c>
      <c r="C183" s="2" t="s">
        <v>24</v>
      </c>
      <c r="D183" s="2"/>
      <c r="E183" s="2"/>
      <c r="F183" s="30" t="s">
        <v>5</v>
      </c>
      <c r="G183" s="30" t="s">
        <v>5</v>
      </c>
      <c r="H183" s="30" t="s">
        <v>5</v>
      </c>
      <c r="I183" s="30" t="s">
        <v>5</v>
      </c>
      <c r="J183" s="30" t="s">
        <v>5</v>
      </c>
      <c r="K183" s="30" t="s">
        <v>5</v>
      </c>
      <c r="L183" s="30" t="s">
        <v>5</v>
      </c>
      <c r="M183" s="30" t="s">
        <v>5</v>
      </c>
      <c r="N183" s="30" t="s">
        <v>5</v>
      </c>
      <c r="O183" s="30" t="s">
        <v>5</v>
      </c>
      <c r="P183" s="30" t="s">
        <v>5</v>
      </c>
      <c r="Q183" s="30" t="s">
        <v>5</v>
      </c>
      <c r="R183" s="30" t="s">
        <v>5</v>
      </c>
      <c r="S183" s="30" t="s">
        <v>5</v>
      </c>
      <c r="T183" s="30" t="s">
        <v>5</v>
      </c>
      <c r="U183" s="30" t="s">
        <v>5</v>
      </c>
      <c r="V183" s="30" t="s">
        <v>5</v>
      </c>
      <c r="W183" s="30" t="s">
        <v>5</v>
      </c>
      <c r="X183" s="30" t="s">
        <v>5</v>
      </c>
      <c r="Y183" s="30" t="s">
        <v>5</v>
      </c>
      <c r="Z183" s="30" t="s">
        <v>5</v>
      </c>
      <c r="AA183" s="30" t="s">
        <v>5</v>
      </c>
      <c r="AB183" s="30" t="s">
        <v>5</v>
      </c>
      <c r="AC183" s="30" t="s">
        <v>5</v>
      </c>
      <c r="AD183" s="30" t="s">
        <v>5</v>
      </c>
      <c r="AE183" s="30" t="s">
        <v>5</v>
      </c>
      <c r="AF183" s="30" t="s">
        <v>5</v>
      </c>
      <c r="AG183" s="30" t="s">
        <v>5</v>
      </c>
      <c r="AH183" s="30" t="s">
        <v>5</v>
      </c>
      <c r="AI183" s="30" t="s">
        <v>5</v>
      </c>
      <c r="AJ183" s="30" t="s">
        <v>5</v>
      </c>
      <c r="AK183" s="30" t="s">
        <v>5</v>
      </c>
      <c r="AL183" s="30" t="s">
        <v>5</v>
      </c>
      <c r="AM183" s="30" t="s">
        <v>5</v>
      </c>
      <c r="AN183" s="30" t="s">
        <v>5</v>
      </c>
      <c r="AO183" s="30" t="s">
        <v>5</v>
      </c>
      <c r="AP183" s="30" t="s">
        <v>5</v>
      </c>
      <c r="AQ183" s="30" t="s">
        <v>5</v>
      </c>
      <c r="AR183" s="30" t="s">
        <v>5</v>
      </c>
      <c r="AS183" s="30" t="s">
        <v>5</v>
      </c>
    </row>
    <row r="184" spans="1:45" ht="30" outlineLevel="1" x14ac:dyDescent="0.25">
      <c r="A184" s="2">
        <v>19</v>
      </c>
      <c r="B184" s="2" t="s">
        <v>149</v>
      </c>
      <c r="C184" s="2" t="s">
        <v>24</v>
      </c>
      <c r="D184" s="2"/>
      <c r="E184" s="2"/>
      <c r="F184" s="30" t="s">
        <v>5</v>
      </c>
      <c r="G184" s="30" t="s">
        <v>5</v>
      </c>
      <c r="H184" s="30" t="s">
        <v>5</v>
      </c>
      <c r="I184" s="30" t="s">
        <v>5</v>
      </c>
      <c r="J184" s="30" t="s">
        <v>5</v>
      </c>
      <c r="K184" s="30" t="s">
        <v>5</v>
      </c>
      <c r="L184" s="30" t="s">
        <v>5</v>
      </c>
      <c r="M184" s="30" t="s">
        <v>5</v>
      </c>
      <c r="N184" s="30" t="s">
        <v>5</v>
      </c>
      <c r="O184" s="30" t="s">
        <v>5</v>
      </c>
      <c r="P184" s="30" t="s">
        <v>5</v>
      </c>
      <c r="Q184" s="30" t="s">
        <v>5</v>
      </c>
      <c r="R184" s="30" t="s">
        <v>5</v>
      </c>
      <c r="S184" s="30" t="s">
        <v>5</v>
      </c>
      <c r="T184" s="30" t="s">
        <v>5</v>
      </c>
      <c r="U184" s="30" t="s">
        <v>5</v>
      </c>
      <c r="V184" s="30" t="s">
        <v>5</v>
      </c>
      <c r="W184" s="30" t="s">
        <v>5</v>
      </c>
      <c r="X184" s="30" t="s">
        <v>5</v>
      </c>
      <c r="Y184" s="30" t="s">
        <v>5</v>
      </c>
      <c r="Z184" s="30" t="s">
        <v>5</v>
      </c>
      <c r="AA184" s="30" t="s">
        <v>5</v>
      </c>
      <c r="AB184" s="30" t="s">
        <v>5</v>
      </c>
      <c r="AC184" s="30" t="s">
        <v>5</v>
      </c>
      <c r="AD184" s="30" t="s">
        <v>5</v>
      </c>
      <c r="AE184" s="30" t="s">
        <v>5</v>
      </c>
      <c r="AF184" s="30" t="s">
        <v>5</v>
      </c>
      <c r="AG184" s="30" t="s">
        <v>5</v>
      </c>
      <c r="AH184" s="30" t="s">
        <v>5</v>
      </c>
      <c r="AI184" s="30" t="s">
        <v>5</v>
      </c>
      <c r="AJ184" s="30" t="s">
        <v>5</v>
      </c>
      <c r="AK184" s="30" t="s">
        <v>5</v>
      </c>
      <c r="AL184" s="30" t="s">
        <v>5</v>
      </c>
      <c r="AM184" s="30" t="s">
        <v>5</v>
      </c>
      <c r="AN184" s="30" t="s">
        <v>5</v>
      </c>
      <c r="AO184" s="30" t="s">
        <v>5</v>
      </c>
      <c r="AP184" s="30" t="s">
        <v>5</v>
      </c>
      <c r="AQ184" s="30" t="s">
        <v>5</v>
      </c>
      <c r="AR184" s="30" t="s">
        <v>5</v>
      </c>
      <c r="AS184" s="30" t="s">
        <v>5</v>
      </c>
    </row>
    <row r="227" spans="8:8" x14ac:dyDescent="0.25">
      <c r="H227" s="40"/>
    </row>
  </sheetData>
  <autoFilter ref="C1:E81"/>
  <conditionalFormatting sqref="F47:AS53 F4:AS12 F23:AS32">
    <cfRule type="cellIs" dxfId="226" priority="303" operator="equal">
      <formula>"Not started"</formula>
    </cfRule>
    <cfRule type="cellIs" dxfId="225" priority="304" operator="equal">
      <formula>"Red"</formula>
    </cfRule>
    <cfRule type="cellIs" dxfId="224" priority="305" operator="equal">
      <formula>"Amber"</formula>
    </cfRule>
    <cfRule type="cellIs" dxfId="223" priority="306" operator="equal">
      <formula>"Green"</formula>
    </cfRule>
  </conditionalFormatting>
  <conditionalFormatting sqref="F15:AS20">
    <cfRule type="cellIs" dxfId="222" priority="295" operator="equal">
      <formula>"Not started"</formula>
    </cfRule>
    <cfRule type="cellIs" dxfId="221" priority="296" operator="equal">
      <formula>"Red"</formula>
    </cfRule>
    <cfRule type="cellIs" dxfId="220" priority="297" operator="equal">
      <formula>"Amber"</formula>
    </cfRule>
    <cfRule type="cellIs" dxfId="219" priority="298" operator="equal">
      <formula>"Green"</formula>
    </cfRule>
  </conditionalFormatting>
  <conditionalFormatting sqref="F35:AS43">
    <cfRule type="cellIs" dxfId="218" priority="291" operator="equal">
      <formula>"Not started"</formula>
    </cfRule>
    <cfRule type="cellIs" dxfId="217" priority="292" operator="equal">
      <formula>"Red"</formula>
    </cfRule>
    <cfRule type="cellIs" dxfId="216" priority="293" operator="equal">
      <formula>"Amber"</formula>
    </cfRule>
    <cfRule type="cellIs" dxfId="215" priority="294" operator="equal">
      <formula>"Green"</formula>
    </cfRule>
  </conditionalFormatting>
  <conditionalFormatting sqref="F56:AS63">
    <cfRule type="cellIs" dxfId="214" priority="283" operator="equal">
      <formula>"Not started"</formula>
    </cfRule>
    <cfRule type="cellIs" dxfId="213" priority="284" operator="equal">
      <formula>"Red"</formula>
    </cfRule>
    <cfRule type="cellIs" dxfId="212" priority="285" operator="equal">
      <formula>"Amber"</formula>
    </cfRule>
    <cfRule type="cellIs" dxfId="211" priority="286" operator="equal">
      <formula>"Green"</formula>
    </cfRule>
  </conditionalFormatting>
  <conditionalFormatting sqref="F66:AS72">
    <cfRule type="cellIs" dxfId="210" priority="279" operator="equal">
      <formula>"Not started"</formula>
    </cfRule>
    <cfRule type="cellIs" dxfId="209" priority="280" operator="equal">
      <formula>"Red"</formula>
    </cfRule>
    <cfRule type="cellIs" dxfId="208" priority="281" operator="equal">
      <formula>"Amber"</formula>
    </cfRule>
    <cfRule type="cellIs" dxfId="207" priority="282" operator="equal">
      <formula>"Green"</formula>
    </cfRule>
  </conditionalFormatting>
  <conditionalFormatting sqref="F75:AS81">
    <cfRule type="cellIs" dxfId="206" priority="271" operator="equal">
      <formula>"Not started"</formula>
    </cfRule>
    <cfRule type="cellIs" dxfId="205" priority="272" operator="equal">
      <formula>"Red"</formula>
    </cfRule>
    <cfRule type="cellIs" dxfId="204" priority="273" operator="equal">
      <formula>"Amber"</formula>
    </cfRule>
    <cfRule type="cellIs" dxfId="203" priority="274" operator="equal">
      <formula>"Green"</formula>
    </cfRule>
  </conditionalFormatting>
  <conditionalFormatting sqref="AT60:AY63 AT56:AY57 F56:AS63 F64:AY81 F2:AY55">
    <cfRule type="cellIs" dxfId="202" priority="246" stopIfTrue="1" operator="equal">
      <formula>" Not started "</formula>
    </cfRule>
    <cfRule type="cellIs" dxfId="201" priority="247" stopIfTrue="1" operator="equal">
      <formula>"Not started"</formula>
    </cfRule>
    <cfRule type="cellIs" dxfId="200" priority="248" stopIfTrue="1" operator="equal">
      <formula>"Red"</formula>
    </cfRule>
    <cfRule type="cellIs" dxfId="199" priority="249" stopIfTrue="1" operator="equal">
      <formula>"Amber"</formula>
    </cfRule>
    <cfRule type="cellIs" dxfId="198" priority="250" stopIfTrue="1" operator="equal">
      <formula>"Green"</formula>
    </cfRule>
  </conditionalFormatting>
  <conditionalFormatting sqref="F15:AS20">
    <cfRule type="cellIs" dxfId="197" priority="237" operator="equal">
      <formula>"Not started"</formula>
    </cfRule>
    <cfRule type="cellIs" dxfId="196" priority="238" operator="equal">
      <formula>"Red"</formula>
    </cfRule>
    <cfRule type="cellIs" dxfId="195" priority="239" operator="equal">
      <formula>"Amber"</formula>
    </cfRule>
    <cfRule type="cellIs" dxfId="194" priority="240" operator="equal">
      <formula>"Green"</formula>
    </cfRule>
  </conditionalFormatting>
  <conditionalFormatting sqref="F35:AS43">
    <cfRule type="cellIs" dxfId="193" priority="233" operator="equal">
      <formula>"Not started"</formula>
    </cfRule>
    <cfRule type="cellIs" dxfId="192" priority="234" operator="equal">
      <formula>"Red"</formula>
    </cfRule>
    <cfRule type="cellIs" dxfId="191" priority="235" operator="equal">
      <formula>"Amber"</formula>
    </cfRule>
    <cfRule type="cellIs" dxfId="190" priority="236" operator="equal">
      <formula>"Green"</formula>
    </cfRule>
  </conditionalFormatting>
  <conditionalFormatting sqref="F56:AS63">
    <cfRule type="cellIs" dxfId="189" priority="225" operator="equal">
      <formula>"Not started"</formula>
    </cfRule>
    <cfRule type="cellIs" dxfId="188" priority="226" operator="equal">
      <formula>"Red"</formula>
    </cfRule>
    <cfRule type="cellIs" dxfId="187" priority="227" operator="equal">
      <formula>"Amber"</formula>
    </cfRule>
    <cfRule type="cellIs" dxfId="186" priority="228" operator="equal">
      <formula>"Green"</formula>
    </cfRule>
  </conditionalFormatting>
  <conditionalFormatting sqref="F66:AS72">
    <cfRule type="cellIs" dxfId="185" priority="221" operator="equal">
      <formula>"Not started"</formula>
    </cfRule>
    <cfRule type="cellIs" dxfId="184" priority="222" operator="equal">
      <formula>"Red"</formula>
    </cfRule>
    <cfRule type="cellIs" dxfId="183" priority="223" operator="equal">
      <formula>"Amber"</formula>
    </cfRule>
    <cfRule type="cellIs" dxfId="182" priority="224" operator="equal">
      <formula>"Green"</formula>
    </cfRule>
  </conditionalFormatting>
  <conditionalFormatting sqref="F75:AS81">
    <cfRule type="cellIs" dxfId="181" priority="217" operator="equal">
      <formula>"Not started"</formula>
    </cfRule>
    <cfRule type="cellIs" dxfId="180" priority="218" operator="equal">
      <formula>"Red"</formula>
    </cfRule>
    <cfRule type="cellIs" dxfId="179" priority="219" operator="equal">
      <formula>"Amber"</formula>
    </cfRule>
    <cfRule type="cellIs" dxfId="178" priority="220" operator="equal">
      <formula>"Green"</formula>
    </cfRule>
  </conditionalFormatting>
  <conditionalFormatting sqref="AT58:AY59">
    <cfRule type="cellIs" dxfId="177" priority="190" stopIfTrue="1" operator="equal">
      <formula>" Not started "</formula>
    </cfRule>
    <cfRule type="cellIs" dxfId="176" priority="191" stopIfTrue="1" operator="equal">
      <formula>"Not started"</formula>
    </cfRule>
    <cfRule type="cellIs" dxfId="175" priority="192" stopIfTrue="1" operator="equal">
      <formula>"Red"</formula>
    </cfRule>
    <cfRule type="cellIs" dxfId="174" priority="193" stopIfTrue="1" operator="equal">
      <formula>"Amber"</formula>
    </cfRule>
    <cfRule type="cellIs" dxfId="173" priority="194" stopIfTrue="1" operator="equal">
      <formula>"Green"</formula>
    </cfRule>
  </conditionalFormatting>
  <conditionalFormatting sqref="F84:AS91">
    <cfRule type="cellIs" dxfId="172" priority="182" operator="equal">
      <formula>"Not started"</formula>
    </cfRule>
    <cfRule type="cellIs" dxfId="171" priority="183" operator="equal">
      <formula>"Red"</formula>
    </cfRule>
    <cfRule type="cellIs" dxfId="170" priority="184" operator="equal">
      <formula>"Amber"</formula>
    </cfRule>
    <cfRule type="cellIs" dxfId="169" priority="185" operator="equal">
      <formula>"Green"</formula>
    </cfRule>
  </conditionalFormatting>
  <conditionalFormatting sqref="F94:AS103">
    <cfRule type="cellIs" dxfId="168" priority="178" operator="equal">
      <formula>"Not started"</formula>
    </cfRule>
    <cfRule type="cellIs" dxfId="167" priority="179" operator="equal">
      <formula>"Red"</formula>
    </cfRule>
    <cfRule type="cellIs" dxfId="166" priority="180" operator="equal">
      <formula>"Amber"</formula>
    </cfRule>
    <cfRule type="cellIs" dxfId="165" priority="181" operator="equal">
      <formula>"Green"</formula>
    </cfRule>
  </conditionalFormatting>
  <conditionalFormatting sqref="F82:AY103">
    <cfRule type="cellIs" dxfId="164" priority="173" stopIfTrue="1" operator="equal">
      <formula>" Not started "</formula>
    </cfRule>
    <cfRule type="cellIs" dxfId="163" priority="174" stopIfTrue="1" operator="equal">
      <formula>"Not started"</formula>
    </cfRule>
    <cfRule type="cellIs" dxfId="162" priority="175" stopIfTrue="1" operator="equal">
      <formula>"Red"</formula>
    </cfRule>
    <cfRule type="cellIs" dxfId="161" priority="176" stopIfTrue="1" operator="equal">
      <formula>"Amber"</formula>
    </cfRule>
    <cfRule type="cellIs" dxfId="160" priority="177" stopIfTrue="1" operator="equal">
      <formula>"Green"</formula>
    </cfRule>
  </conditionalFormatting>
  <conditionalFormatting sqref="F84:AS91">
    <cfRule type="cellIs" dxfId="159" priority="169" operator="equal">
      <formula>"Not started"</formula>
    </cfRule>
    <cfRule type="cellIs" dxfId="158" priority="170" operator="equal">
      <formula>"Red"</formula>
    </cfRule>
    <cfRule type="cellIs" dxfId="157" priority="171" operator="equal">
      <formula>"Amber"</formula>
    </cfRule>
    <cfRule type="cellIs" dxfId="156" priority="172" operator="equal">
      <formula>"Green"</formula>
    </cfRule>
  </conditionalFormatting>
  <conditionalFormatting sqref="F94:AS103">
    <cfRule type="cellIs" dxfId="155" priority="165" operator="equal">
      <formula>"Not started"</formula>
    </cfRule>
    <cfRule type="cellIs" dxfId="154" priority="166" operator="equal">
      <formula>"Red"</formula>
    </cfRule>
    <cfRule type="cellIs" dxfId="153" priority="167" operator="equal">
      <formula>"Amber"</formula>
    </cfRule>
    <cfRule type="cellIs" dxfId="152" priority="168" operator="equal">
      <formula>"Green"</formula>
    </cfRule>
  </conditionalFormatting>
  <conditionalFormatting sqref="F116:AS121">
    <cfRule type="cellIs" dxfId="151" priority="157" operator="equal">
      <formula>"Not started"</formula>
    </cfRule>
    <cfRule type="cellIs" dxfId="150" priority="158" operator="equal">
      <formula>"Red"</formula>
    </cfRule>
    <cfRule type="cellIs" dxfId="149" priority="159" operator="equal">
      <formula>"Amber"</formula>
    </cfRule>
    <cfRule type="cellIs" dxfId="148" priority="160" operator="equal">
      <formula>"Green"</formula>
    </cfRule>
  </conditionalFormatting>
  <conditionalFormatting sqref="F114:AY121 AT106:AY113 F104:AY105">
    <cfRule type="cellIs" dxfId="147" priority="152" stopIfTrue="1" operator="equal">
      <formula>" Not started "</formula>
    </cfRule>
    <cfRule type="cellIs" dxfId="146" priority="153" stopIfTrue="1" operator="equal">
      <formula>"Not started"</formula>
    </cfRule>
    <cfRule type="cellIs" dxfId="145" priority="154" stopIfTrue="1" operator="equal">
      <formula>"Red"</formula>
    </cfRule>
    <cfRule type="cellIs" dxfId="144" priority="155" stopIfTrue="1" operator="equal">
      <formula>"Amber"</formula>
    </cfRule>
    <cfRule type="cellIs" dxfId="143" priority="156" stopIfTrue="1" operator="equal">
      <formula>"Green"</formula>
    </cfRule>
  </conditionalFormatting>
  <conditionalFormatting sqref="F116:AS121">
    <cfRule type="cellIs" dxfId="142" priority="144" operator="equal">
      <formula>"Not started"</formula>
    </cfRule>
    <cfRule type="cellIs" dxfId="141" priority="145" operator="equal">
      <formula>"Red"</formula>
    </cfRule>
    <cfRule type="cellIs" dxfId="140" priority="146" operator="equal">
      <formula>"Amber"</formula>
    </cfRule>
    <cfRule type="cellIs" dxfId="139" priority="147" operator="equal">
      <formula>"Green"</formula>
    </cfRule>
  </conditionalFormatting>
  <conditionalFormatting sqref="F124:AS131">
    <cfRule type="cellIs" dxfId="138" priority="140" operator="equal">
      <formula>"Not started"</formula>
    </cfRule>
    <cfRule type="cellIs" dxfId="137" priority="141" operator="equal">
      <formula>"Red"</formula>
    </cfRule>
    <cfRule type="cellIs" dxfId="136" priority="142" operator="equal">
      <formula>"Amber"</formula>
    </cfRule>
    <cfRule type="cellIs" dxfId="135" priority="143" operator="equal">
      <formula>"Green"</formula>
    </cfRule>
  </conditionalFormatting>
  <conditionalFormatting sqref="F134:AS141">
    <cfRule type="cellIs" dxfId="134" priority="136" operator="equal">
      <formula>"Not started"</formula>
    </cfRule>
    <cfRule type="cellIs" dxfId="133" priority="137" operator="equal">
      <formula>"Red"</formula>
    </cfRule>
    <cfRule type="cellIs" dxfId="132" priority="138" operator="equal">
      <formula>"Amber"</formula>
    </cfRule>
    <cfRule type="cellIs" dxfId="131" priority="139" operator="equal">
      <formula>"Green"</formula>
    </cfRule>
  </conditionalFormatting>
  <conditionalFormatting sqref="F122:AY141">
    <cfRule type="cellIs" dxfId="130" priority="131" stopIfTrue="1" operator="equal">
      <formula>" Not started "</formula>
    </cfRule>
    <cfRule type="cellIs" dxfId="129" priority="132" stopIfTrue="1" operator="equal">
      <formula>"Not started"</formula>
    </cfRule>
    <cfRule type="cellIs" dxfId="128" priority="133" stopIfTrue="1" operator="equal">
      <formula>"Red"</formula>
    </cfRule>
    <cfRule type="cellIs" dxfId="127" priority="134" stopIfTrue="1" operator="equal">
      <formula>"Amber"</formula>
    </cfRule>
    <cfRule type="cellIs" dxfId="126" priority="135" stopIfTrue="1" operator="equal">
      <formula>"Green"</formula>
    </cfRule>
  </conditionalFormatting>
  <conditionalFormatting sqref="F124:AS131">
    <cfRule type="cellIs" dxfId="125" priority="127" operator="equal">
      <formula>"Not started"</formula>
    </cfRule>
    <cfRule type="cellIs" dxfId="124" priority="128" operator="equal">
      <formula>"Red"</formula>
    </cfRule>
    <cfRule type="cellIs" dxfId="123" priority="129" operator="equal">
      <formula>"Amber"</formula>
    </cfRule>
    <cfRule type="cellIs" dxfId="122" priority="130" operator="equal">
      <formula>"Green"</formula>
    </cfRule>
  </conditionalFormatting>
  <conditionalFormatting sqref="F134:AS141">
    <cfRule type="cellIs" dxfId="121" priority="123" operator="equal">
      <formula>"Not started"</formula>
    </cfRule>
    <cfRule type="cellIs" dxfId="120" priority="124" operator="equal">
      <formula>"Red"</formula>
    </cfRule>
    <cfRule type="cellIs" dxfId="119" priority="125" operator="equal">
      <formula>"Amber"</formula>
    </cfRule>
    <cfRule type="cellIs" dxfId="118" priority="126" operator="equal">
      <formula>"Green"</formula>
    </cfRule>
  </conditionalFormatting>
  <conditionalFormatting sqref="F155:AS160">
    <cfRule type="cellIs" dxfId="117" priority="115" operator="equal">
      <formula>"Not started"</formula>
    </cfRule>
    <cfRule type="cellIs" dxfId="116" priority="116" operator="equal">
      <formula>"Red"</formula>
    </cfRule>
    <cfRule type="cellIs" dxfId="115" priority="117" operator="equal">
      <formula>"Amber"</formula>
    </cfRule>
    <cfRule type="cellIs" dxfId="114" priority="118" operator="equal">
      <formula>"Green"</formula>
    </cfRule>
  </conditionalFormatting>
  <conditionalFormatting sqref="F153:AY160 AT144:AY152 F142:AY143">
    <cfRule type="cellIs" dxfId="113" priority="110" stopIfTrue="1" operator="equal">
      <formula>" Not started "</formula>
    </cfRule>
    <cfRule type="cellIs" dxfId="112" priority="111" stopIfTrue="1" operator="equal">
      <formula>"Not started"</formula>
    </cfRule>
    <cfRule type="cellIs" dxfId="111" priority="112" stopIfTrue="1" operator="equal">
      <formula>"Red"</formula>
    </cfRule>
    <cfRule type="cellIs" dxfId="110" priority="113" stopIfTrue="1" operator="equal">
      <formula>"Amber"</formula>
    </cfRule>
    <cfRule type="cellIs" dxfId="109" priority="114" stopIfTrue="1" operator="equal">
      <formula>"Green"</formula>
    </cfRule>
  </conditionalFormatting>
  <conditionalFormatting sqref="F155:AS160">
    <cfRule type="cellIs" dxfId="108" priority="102" operator="equal">
      <formula>"Not started"</formula>
    </cfRule>
    <cfRule type="cellIs" dxfId="107" priority="103" operator="equal">
      <formula>"Red"</formula>
    </cfRule>
    <cfRule type="cellIs" dxfId="106" priority="104" operator="equal">
      <formula>"Amber"</formula>
    </cfRule>
    <cfRule type="cellIs" dxfId="105" priority="105" operator="equal">
      <formula>"Green"</formula>
    </cfRule>
  </conditionalFormatting>
  <conditionalFormatting sqref="F163:AS171">
    <cfRule type="cellIs" dxfId="104" priority="98" operator="equal">
      <formula>"Not started"</formula>
    </cfRule>
    <cfRule type="cellIs" dxfId="103" priority="99" operator="equal">
      <formula>"Red"</formula>
    </cfRule>
    <cfRule type="cellIs" dxfId="102" priority="100" operator="equal">
      <formula>"Amber"</formula>
    </cfRule>
    <cfRule type="cellIs" dxfId="101" priority="101" operator="equal">
      <formula>"Green"</formula>
    </cfRule>
  </conditionalFormatting>
  <conditionalFormatting sqref="F174:F178 H174:AS178">
    <cfRule type="cellIs" dxfId="100" priority="94" operator="equal">
      <formula>"Not started"</formula>
    </cfRule>
    <cfRule type="cellIs" dxfId="99" priority="95" operator="equal">
      <formula>"Red"</formula>
    </cfRule>
    <cfRule type="cellIs" dxfId="98" priority="96" operator="equal">
      <formula>"Amber"</formula>
    </cfRule>
    <cfRule type="cellIs" dxfId="97" priority="97" operator="equal">
      <formula>"Green"</formula>
    </cfRule>
  </conditionalFormatting>
  <conditionalFormatting sqref="F161:AY173 F174:F178 H174:AY178">
    <cfRule type="cellIs" dxfId="96" priority="89" stopIfTrue="1" operator="equal">
      <formula>" Not started "</formula>
    </cfRule>
    <cfRule type="cellIs" dxfId="95" priority="90" stopIfTrue="1" operator="equal">
      <formula>"Not started"</formula>
    </cfRule>
    <cfRule type="cellIs" dxfId="94" priority="91" stopIfTrue="1" operator="equal">
      <formula>"Red"</formula>
    </cfRule>
    <cfRule type="cellIs" dxfId="93" priority="92" stopIfTrue="1" operator="equal">
      <formula>"Amber"</formula>
    </cfRule>
    <cfRule type="cellIs" dxfId="92" priority="93" stopIfTrue="1" operator="equal">
      <formula>"Green"</formula>
    </cfRule>
  </conditionalFormatting>
  <conditionalFormatting sqref="F163:AS171">
    <cfRule type="cellIs" dxfId="91" priority="85" operator="equal">
      <formula>"Not started"</formula>
    </cfRule>
    <cfRule type="cellIs" dxfId="90" priority="86" operator="equal">
      <formula>"Red"</formula>
    </cfRule>
    <cfRule type="cellIs" dxfId="89" priority="87" operator="equal">
      <formula>"Amber"</formula>
    </cfRule>
    <cfRule type="cellIs" dxfId="88" priority="88" operator="equal">
      <formula>"Green"</formula>
    </cfRule>
  </conditionalFormatting>
  <conditionalFormatting sqref="F174:F178 H174:AS178">
    <cfRule type="cellIs" dxfId="87" priority="81" operator="equal">
      <formula>"Not started"</formula>
    </cfRule>
    <cfRule type="cellIs" dxfId="86" priority="82" operator="equal">
      <formula>"Red"</formula>
    </cfRule>
    <cfRule type="cellIs" dxfId="85" priority="83" operator="equal">
      <formula>"Amber"</formula>
    </cfRule>
    <cfRule type="cellIs" dxfId="84" priority="84" operator="equal">
      <formula>"Green"</formula>
    </cfRule>
  </conditionalFormatting>
  <conditionalFormatting sqref="F181:AS184">
    <cfRule type="cellIs" dxfId="83" priority="77" operator="equal">
      <formula>"Not started"</formula>
    </cfRule>
    <cfRule type="cellIs" dxfId="82" priority="78" operator="equal">
      <formula>"Red"</formula>
    </cfRule>
    <cfRule type="cellIs" dxfId="81" priority="79" operator="equal">
      <formula>"Amber"</formula>
    </cfRule>
    <cfRule type="cellIs" dxfId="80" priority="80" operator="equal">
      <formula>"Green"</formula>
    </cfRule>
  </conditionalFormatting>
  <conditionalFormatting sqref="F179:AY184">
    <cfRule type="cellIs" dxfId="79" priority="72" stopIfTrue="1" operator="equal">
      <formula>" Not started "</formula>
    </cfRule>
    <cfRule type="cellIs" dxfId="78" priority="73" stopIfTrue="1" operator="equal">
      <formula>"Not started"</formula>
    </cfRule>
    <cfRule type="cellIs" dxfId="77" priority="74" stopIfTrue="1" operator="equal">
      <formula>"Red"</formula>
    </cfRule>
    <cfRule type="cellIs" dxfId="76" priority="75" stopIfTrue="1" operator="equal">
      <formula>"Amber"</formula>
    </cfRule>
    <cfRule type="cellIs" dxfId="75" priority="76" stopIfTrue="1" operator="equal">
      <formula>"Green"</formula>
    </cfRule>
  </conditionalFormatting>
  <conditionalFormatting sqref="F181:AS184">
    <cfRule type="cellIs" dxfId="74" priority="68" operator="equal">
      <formula>"Not started"</formula>
    </cfRule>
    <cfRule type="cellIs" dxfId="73" priority="69" operator="equal">
      <formula>"Red"</formula>
    </cfRule>
    <cfRule type="cellIs" dxfId="72" priority="70" operator="equal">
      <formula>"Amber"</formula>
    </cfRule>
    <cfRule type="cellIs" dxfId="71" priority="71" operator="equal">
      <formula>"Green"</formula>
    </cfRule>
  </conditionalFormatting>
  <conditionalFormatting sqref="F46:AS53">
    <cfRule type="cellIs" dxfId="70" priority="64" operator="equal">
      <formula>"Not started"</formula>
    </cfRule>
    <cfRule type="cellIs" dxfId="69" priority="65" operator="equal">
      <formula>"Red"</formula>
    </cfRule>
    <cfRule type="cellIs" dxfId="68" priority="66" operator="equal">
      <formula>"Amber"</formula>
    </cfRule>
    <cfRule type="cellIs" dxfId="67" priority="67" operator="equal">
      <formula>"Green"</formula>
    </cfRule>
  </conditionalFormatting>
  <conditionalFormatting sqref="F106:AS113">
    <cfRule type="cellIs" dxfId="66" priority="60" operator="equal">
      <formula>"Not started"</formula>
    </cfRule>
    <cfRule type="cellIs" dxfId="65" priority="61" operator="equal">
      <formula>"Red"</formula>
    </cfRule>
    <cfRule type="cellIs" dxfId="64" priority="62" operator="equal">
      <formula>"Amber"</formula>
    </cfRule>
    <cfRule type="cellIs" dxfId="63" priority="63" operator="equal">
      <formula>"Green"</formula>
    </cfRule>
  </conditionalFormatting>
  <conditionalFormatting sqref="F106:AS113">
    <cfRule type="cellIs" dxfId="62" priority="55" stopIfTrue="1" operator="equal">
      <formula>" Not started "</formula>
    </cfRule>
    <cfRule type="cellIs" dxfId="61" priority="56" stopIfTrue="1" operator="equal">
      <formula>"Not started"</formula>
    </cfRule>
    <cfRule type="cellIs" dxfId="60" priority="57" stopIfTrue="1" operator="equal">
      <formula>"Red"</formula>
    </cfRule>
    <cfRule type="cellIs" dxfId="59" priority="58" stopIfTrue="1" operator="equal">
      <formula>"Amber"</formula>
    </cfRule>
    <cfRule type="cellIs" dxfId="58" priority="59" stopIfTrue="1" operator="equal">
      <formula>"Green"</formula>
    </cfRule>
  </conditionalFormatting>
  <conditionalFormatting sqref="F106:AS113">
    <cfRule type="cellIs" dxfId="57" priority="51" operator="equal">
      <formula>"Not started"</formula>
    </cfRule>
    <cfRule type="cellIs" dxfId="56" priority="52" operator="equal">
      <formula>"Red"</formula>
    </cfRule>
    <cfRule type="cellIs" dxfId="55" priority="53" operator="equal">
      <formula>"Amber"</formula>
    </cfRule>
    <cfRule type="cellIs" dxfId="54" priority="54" operator="equal">
      <formula>"Green"</formula>
    </cfRule>
  </conditionalFormatting>
  <conditionalFormatting sqref="F144:AS152">
    <cfRule type="cellIs" dxfId="53" priority="47" operator="equal">
      <formula>"Not started"</formula>
    </cfRule>
    <cfRule type="cellIs" dxfId="52" priority="48" operator="equal">
      <formula>"Red"</formula>
    </cfRule>
    <cfRule type="cellIs" dxfId="51" priority="49" operator="equal">
      <formula>"Amber"</formula>
    </cfRule>
    <cfRule type="cellIs" dxfId="50" priority="50" operator="equal">
      <formula>"Green"</formula>
    </cfRule>
  </conditionalFormatting>
  <conditionalFormatting sqref="F144:AS152">
    <cfRule type="cellIs" dxfId="49" priority="42" stopIfTrue="1" operator="equal">
      <formula>" Not started "</formula>
    </cfRule>
    <cfRule type="cellIs" dxfId="48" priority="43" stopIfTrue="1" operator="equal">
      <formula>"Not started"</formula>
    </cfRule>
    <cfRule type="cellIs" dxfId="47" priority="44" stopIfTrue="1" operator="equal">
      <formula>"Red"</formula>
    </cfRule>
    <cfRule type="cellIs" dxfId="46" priority="45" stopIfTrue="1" operator="equal">
      <formula>"Amber"</formula>
    </cfRule>
    <cfRule type="cellIs" dxfId="45" priority="46" stopIfTrue="1" operator="equal">
      <formula>"Green"</formula>
    </cfRule>
  </conditionalFormatting>
  <conditionalFormatting sqref="F144:AS152">
    <cfRule type="cellIs" dxfId="44" priority="38" operator="equal">
      <formula>"Not started"</formula>
    </cfRule>
    <cfRule type="cellIs" dxfId="43" priority="39" operator="equal">
      <formula>"Red"</formula>
    </cfRule>
    <cfRule type="cellIs" dxfId="42" priority="40" operator="equal">
      <formula>"Amber"</formula>
    </cfRule>
    <cfRule type="cellIs" dxfId="41" priority="41" operator="equal">
      <formula>"Green"</formula>
    </cfRule>
  </conditionalFormatting>
  <conditionalFormatting sqref="G37">
    <cfRule type="cellIs" dxfId="40" priority="34" operator="equal">
      <formula>"Not started"</formula>
    </cfRule>
    <cfRule type="cellIs" dxfId="39" priority="35" operator="equal">
      <formula>"Red"</formula>
    </cfRule>
    <cfRule type="cellIs" dxfId="38" priority="36" operator="equal">
      <formula>"Amber"</formula>
    </cfRule>
    <cfRule type="cellIs" dxfId="37" priority="37" operator="equal">
      <formula>"Green"</formula>
    </cfRule>
  </conditionalFormatting>
  <conditionalFormatting sqref="G37">
    <cfRule type="cellIs" dxfId="36" priority="30" operator="equal">
      <formula>"Not started"</formula>
    </cfRule>
    <cfRule type="cellIs" dxfId="35" priority="31" operator="equal">
      <formula>"Red"</formula>
    </cfRule>
    <cfRule type="cellIs" dxfId="34" priority="32" operator="equal">
      <formula>"Amber"</formula>
    </cfRule>
    <cfRule type="cellIs" dxfId="33" priority="33" operator="equal">
      <formula>"Green"</formula>
    </cfRule>
  </conditionalFormatting>
  <conditionalFormatting sqref="G15:G20">
    <cfRule type="cellIs" dxfId="32" priority="26" operator="equal">
      <formula>"Not started"</formula>
    </cfRule>
    <cfRule type="cellIs" dxfId="31" priority="27" operator="equal">
      <formula>"Red"</formula>
    </cfRule>
    <cfRule type="cellIs" dxfId="30" priority="28" operator="equal">
      <formula>"Amber"</formula>
    </cfRule>
    <cfRule type="cellIs" dxfId="29" priority="29" operator="equal">
      <formula>"Green"</formula>
    </cfRule>
  </conditionalFormatting>
  <conditionalFormatting sqref="G15:G20">
    <cfRule type="cellIs" dxfId="28" priority="22" operator="equal">
      <formula>"Not started"</formula>
    </cfRule>
    <cfRule type="cellIs" dxfId="27" priority="23" operator="equal">
      <formula>"Red"</formula>
    </cfRule>
    <cfRule type="cellIs" dxfId="26" priority="24" operator="equal">
      <formula>"Amber"</formula>
    </cfRule>
    <cfRule type="cellIs" dxfId="25" priority="25" operator="equal">
      <formula>"Green"</formula>
    </cfRule>
  </conditionalFormatting>
  <conditionalFormatting sqref="G4:G7">
    <cfRule type="cellIs" dxfId="24" priority="18" operator="equal">
      <formula>"Not started"</formula>
    </cfRule>
    <cfRule type="cellIs" dxfId="23" priority="19" operator="equal">
      <formula>"Red"</formula>
    </cfRule>
    <cfRule type="cellIs" dxfId="22" priority="20" operator="equal">
      <formula>"Amber"</formula>
    </cfRule>
    <cfRule type="cellIs" dxfId="21" priority="21" operator="equal">
      <formula>"Green"</formula>
    </cfRule>
  </conditionalFormatting>
  <conditionalFormatting sqref="G4:G7">
    <cfRule type="cellIs" dxfId="20" priority="14" operator="equal">
      <formula>"Not started"</formula>
    </cfRule>
    <cfRule type="cellIs" dxfId="19" priority="15" operator="equal">
      <formula>"Red"</formula>
    </cfRule>
    <cfRule type="cellIs" dxfId="18" priority="16" operator="equal">
      <formula>"Amber"</formula>
    </cfRule>
    <cfRule type="cellIs" dxfId="17" priority="17" operator="equal">
      <formula>"Green"</formula>
    </cfRule>
  </conditionalFormatting>
  <conditionalFormatting sqref="G174:G178">
    <cfRule type="cellIs" dxfId="16" priority="10" operator="equal">
      <formula>"Not started"</formula>
    </cfRule>
    <cfRule type="cellIs" dxfId="15" priority="11" operator="equal">
      <formula>"Red"</formula>
    </cfRule>
    <cfRule type="cellIs" dxfId="14" priority="12" operator="equal">
      <formula>"Amber"</formula>
    </cfRule>
    <cfRule type="cellIs" dxfId="13" priority="13" operator="equal">
      <formula>"Green"</formula>
    </cfRule>
  </conditionalFormatting>
  <conditionalFormatting sqref="G174:G178">
    <cfRule type="cellIs" dxfId="12" priority="5" stopIfTrue="1" operator="equal">
      <formula>" Not started "</formula>
    </cfRule>
    <cfRule type="cellIs" dxfId="11" priority="6" stopIfTrue="1" operator="equal">
      <formula>"Not started"</formula>
    </cfRule>
    <cfRule type="cellIs" dxfId="10" priority="7" stopIfTrue="1" operator="equal">
      <formula>"Red"</formula>
    </cfRule>
    <cfRule type="cellIs" dxfId="9" priority="8" stopIfTrue="1" operator="equal">
      <formula>"Amber"</formula>
    </cfRule>
    <cfRule type="cellIs" dxfId="8" priority="9" stopIfTrue="1" operator="equal">
      <formula>"Green"</formula>
    </cfRule>
  </conditionalFormatting>
  <conditionalFormatting sqref="G174:G178">
    <cfRule type="cellIs" dxfId="7" priority="1" operator="equal">
      <formula>"Not started"</formula>
    </cfRule>
    <cfRule type="cellIs" dxfId="6" priority="2" operator="equal">
      <formula>"Red"</formula>
    </cfRule>
    <cfRule type="cellIs" dxfId="5" priority="3" operator="equal">
      <formula>"Amber"</formula>
    </cfRule>
    <cfRule type="cellIs" dxfId="4" priority="4" operator="equal">
      <formula>"Green"</formula>
    </cfRule>
  </conditionalFormatting>
  <dataValidations count="1">
    <dataValidation type="list" allowBlank="1" showInputMessage="1" showErrorMessage="1" sqref="F124:AS131 F4:AS12 F56:AS63 F174:AS178 F15:AS20 F75:AS81 F46:AS53 F181:AS184 F84:AS91 F94:AS103 F116:AS121 F106:AS113 F134:AS141 F155:AS160 F144:AS152 F23:AS32 F163:AS171 F66:AS72 F35:AS43">
      <formula1>RAG</formula1>
    </dataValidation>
  </dataValidations>
  <pageMargins left="0.35433070866141736" right="0.23622047244094491" top="0.43307086614173229" bottom="0.35433070866141736" header="0" footer="0"/>
  <pageSetup paperSize="9" scale="48" orientation="landscape" r:id="rId1"/>
  <headerFooter>
    <oddHeader>&amp;L&amp;"-,Bold"&amp;12Numicon Progress Tracking &amp;C&amp;"-,Bold"&amp;12Numicon 4</oddHeader>
    <oddFooter>&amp;CPage &amp;P&amp;R&amp;D</oddFooter>
  </headerFooter>
  <rowBreaks count="3" manualBreakCount="3">
    <brk id="32" max="16383" man="1"/>
    <brk id="53" max="16383" man="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44"/>
  <sheetViews>
    <sheetView showZeros="0" topLeftCell="A4" zoomScale="70" zoomScaleNormal="70" zoomScalePageLayoutView="70" workbookViewId="0">
      <selection activeCell="A4" sqref="A4"/>
    </sheetView>
  </sheetViews>
  <sheetFormatPr defaultColWidth="8.7109375" defaultRowHeight="18.75" x14ac:dyDescent="0.3"/>
  <cols>
    <col min="1" max="1" width="6.42578125" style="17" customWidth="1"/>
    <col min="2" max="2" width="14.42578125" style="17" customWidth="1"/>
    <col min="3" max="3" width="13.7109375" style="17" customWidth="1"/>
    <col min="4" max="4" width="0.28515625" style="23" hidden="1" customWidth="1"/>
    <col min="5" max="6" width="15.7109375" style="12" customWidth="1"/>
    <col min="7" max="7" width="15.7109375" customWidth="1"/>
    <col min="8" max="8" width="15.7109375" style="12" customWidth="1"/>
    <col min="9" max="23" width="15.7109375" customWidth="1"/>
  </cols>
  <sheetData>
    <row r="1" spans="1:23" ht="10.35" hidden="1" customHeight="1" x14ac:dyDescent="0.25">
      <c r="A1" s="42"/>
      <c r="B1" s="42"/>
      <c r="C1" s="42"/>
      <c r="G1" s="12"/>
      <c r="J1" s="12"/>
    </row>
    <row r="2" spans="1:23" ht="8.1" hidden="1" customHeight="1" x14ac:dyDescent="0.25">
      <c r="A2" s="43"/>
      <c r="B2" s="43"/>
      <c r="C2" s="43"/>
    </row>
    <row r="3" spans="1:23" ht="6" hidden="1" customHeight="1" x14ac:dyDescent="0.25"/>
    <row r="4" spans="1:23" ht="150" x14ac:dyDescent="0.25">
      <c r="A4" s="18" t="s">
        <v>4</v>
      </c>
      <c r="B4" s="18" t="s">
        <v>1</v>
      </c>
      <c r="C4" s="18" t="s">
        <v>2</v>
      </c>
      <c r="D4" s="24" t="s">
        <v>3</v>
      </c>
      <c r="E4" s="14" t="str">
        <f>'Numicon FF detailed tracking'!B2</f>
        <v>AG 1 Introducing Numicon Shapes</v>
      </c>
      <c r="F4" s="15" t="str">
        <f>'Numicon FF detailed tracking'!B13</f>
        <v>AG 2 Introducing number rods and ordering Numicon Shapes</v>
      </c>
      <c r="G4" s="14" t="str">
        <f>'Numicon FF detailed tracking'!B21</f>
        <v>AG 3 Introducing Numicon Shape patterns
and number rod trays</v>
      </c>
      <c r="H4" s="15" t="str">
        <f>'Numicon FF detailed tracking'!B33</f>
        <v>AG 4 Linking Numicon Shapes with numbers and
numerals, and comparing number rods</v>
      </c>
      <c r="I4" s="14" t="str">
        <f>'Numicon FF detailed tracking'!B44</f>
        <v>AG 5 Securing links between numerals, Numicon
Shapes and patterns, and ordering number rods</v>
      </c>
      <c r="J4" s="15" t="str">
        <f>'Numicon FF detailed tracking'!B54</f>
        <v>AG 6 Finding how many by grouping, and
teen numbers</v>
      </c>
      <c r="K4" s="14" t="str">
        <f>'Numicon FF detailed tracking'!B64</f>
        <v>AG 7 Using Numicon Shape patterns and teen numbers</v>
      </c>
      <c r="L4" s="15" t="str">
        <f>'Numicon FF detailed tracking'!B73</f>
        <v>AG 8 Adding with Numicon Shapes</v>
      </c>
      <c r="M4" s="14" t="str">
        <f>'Numicon FF detailed tracking'!B82</f>
        <v>AG 9 Adding one more</v>
      </c>
      <c r="N4" s="15" t="str">
        <f>'Numicon FF detailed tracking'!B92</f>
        <v>AG 10 Taking away with Numicon Shapes</v>
      </c>
      <c r="O4" s="14" t="str">
        <f>'Numicon FF detailed tracking'!B104</f>
        <v>AG 11 Subtracting one and adding one with number rods</v>
      </c>
      <c r="P4" s="15" t="str">
        <f>'Numicon FF detailed tracking'!B114</f>
        <v>AG 12 Halving and sharing</v>
      </c>
      <c r="Q4" s="14" t="str">
        <f>'Numicon FF detailed tracking'!B122</f>
        <v>AG 13 Adding – parts and wholes</v>
      </c>
      <c r="R4" s="15" t="str">
        <f>'Numicon FF detailed tracking'!B132</f>
        <v>AG 14 Subtracting – parts and wholes</v>
      </c>
      <c r="S4" s="14" t="str">
        <f>'Numicon FF detailed tracking'!B142</f>
        <v>AG 15 Connecting adding, subtracting and number lines</v>
      </c>
      <c r="T4" s="15" t="str">
        <f>'Numicon FF detailed tracking'!B153</f>
        <v>AG 16 Halving and doubling</v>
      </c>
      <c r="U4" s="14" t="str">
        <f>'Numicon FF detailed tracking'!B161</f>
        <v>AG 17 Subtracting – finding the difference</v>
      </c>
      <c r="V4" s="15" t="str">
        <f>'Numicon FF detailed tracking'!B172</f>
        <v>AG 18 How many more, how many fewer, how much less?</v>
      </c>
      <c r="W4" s="14" t="str">
        <f>'Numicon FF detailed tracking'!B179</f>
        <v>AG 19 Exploring adding and subtracting, and sequences</v>
      </c>
    </row>
    <row r="5" spans="1:23" ht="26.1" customHeight="1" x14ac:dyDescent="0.3">
      <c r="A5" s="25">
        <f>'Add pupils'!A5</f>
        <v>0</v>
      </c>
      <c r="B5" s="25" t="str">
        <f>'Add pupils'!B5</f>
        <v>Jane</v>
      </c>
      <c r="C5" s="25" t="str">
        <f>'Add pupils'!C5</f>
        <v>Smith</v>
      </c>
      <c r="D5" s="26" t="str">
        <f>'Add pupils'!D5</f>
        <v>Jane
Smith</v>
      </c>
      <c r="E5" s="13" t="str">
        <f>INDEX('Numicon FF detailed tracking'!$B$1:$AY$184,MATCH('Numicon FF overall'!E$4,'Numicon FF detailed tracking'!$B$1:$B$184,0),MATCH('Numicon FF overall'!$D5,'Numicon FF detailed tracking'!$B$1:$AY$1,0))</f>
        <v xml:space="preserve"> Not started </v>
      </c>
      <c r="F5" s="13" t="str">
        <f>INDEX('Numicon FF detailed tracking'!$B$1:$AY$184,MATCH('Numicon FF overall'!F$4,'Numicon FF detailed tracking'!$B$1:$B$184,0),MATCH('Numicon FF overall'!$D5,'Numicon FF detailed tracking'!$B$1:$AY$1,0))</f>
        <v xml:space="preserve"> Not started </v>
      </c>
      <c r="G5" s="13" t="str">
        <f>INDEX('Numicon FF detailed tracking'!$B$1:$AY$184,MATCH('Numicon FF overall'!G$4,'Numicon FF detailed tracking'!$B$1:$B$184,0),MATCH('Numicon FF overall'!$D5,'Numicon FF detailed tracking'!$B$1:$AY$1,0))</f>
        <v xml:space="preserve"> Not started </v>
      </c>
      <c r="H5" s="13" t="str">
        <f>INDEX('Numicon FF detailed tracking'!$B$1:$AY$184,MATCH('Numicon FF overall'!H$4,'Numicon FF detailed tracking'!$B$1:$B$184,0),MATCH('Numicon FF overall'!$D5,'Numicon FF detailed tracking'!$B$1:$AY$1,0))</f>
        <v xml:space="preserve"> Not started </v>
      </c>
      <c r="I5" s="13" t="str">
        <f>INDEX('Numicon FF detailed tracking'!$B$1:$AY$184,MATCH('Numicon FF overall'!I$4,'Numicon FF detailed tracking'!$B$1:$B$184,0),MATCH('Numicon FF overall'!$D5,'Numicon FF detailed tracking'!$B$1:$AY$1,0))</f>
        <v xml:space="preserve"> Not started </v>
      </c>
      <c r="J5" s="13" t="str">
        <f>INDEX('Numicon FF detailed tracking'!$B$1:$AY$184,MATCH('Numicon FF overall'!J$4,'Numicon FF detailed tracking'!$B$1:$B$184,0),MATCH('Numicon FF overall'!$D5,'Numicon FF detailed tracking'!$B$1:$AY$1,0))</f>
        <v xml:space="preserve"> Not started </v>
      </c>
      <c r="K5" s="13" t="str">
        <f>INDEX('Numicon FF detailed tracking'!$B$1:$AY$184,MATCH('Numicon FF overall'!K$4,'Numicon FF detailed tracking'!$B$1:$B$184,0),MATCH('Numicon FF overall'!$D5,'Numicon FF detailed tracking'!$B$1:$AY$1,0))</f>
        <v xml:space="preserve"> Not started </v>
      </c>
      <c r="L5" s="13" t="str">
        <f>INDEX('Numicon FF detailed tracking'!$B$1:$AY$184,MATCH('Numicon FF overall'!L$4,'Numicon FF detailed tracking'!$B$1:$B$184,0),MATCH('Numicon FF overall'!$D5,'Numicon FF detailed tracking'!$B$1:$AY$1,0))</f>
        <v xml:space="preserve"> Not started </v>
      </c>
      <c r="M5" s="13" t="str">
        <f>INDEX('Numicon FF detailed tracking'!$B$1:$AY$184,MATCH('Numicon FF overall'!M$4,'Numicon FF detailed tracking'!$B$1:$B$184,0),MATCH('Numicon FF overall'!$D5,'Numicon FF detailed tracking'!$B$1:$AY$1,0))</f>
        <v xml:space="preserve"> Not started </v>
      </c>
      <c r="N5" s="13" t="str">
        <f>INDEX('Numicon FF detailed tracking'!$B$1:$AY$184,MATCH('Numicon FF overall'!N$4,'Numicon FF detailed tracking'!$B$1:$B$184,0),MATCH('Numicon FF overall'!$D5,'Numicon FF detailed tracking'!$B$1:$AY$1,0))</f>
        <v xml:space="preserve"> Not started </v>
      </c>
      <c r="O5" s="13" t="str">
        <f>INDEX('Numicon FF detailed tracking'!$B$1:$AY$184,MATCH('Numicon FF overall'!O$4,'Numicon FF detailed tracking'!$B$1:$B$184,0),MATCH('Numicon FF overall'!$D5,'Numicon FF detailed tracking'!$B$1:$AY$1,0))</f>
        <v xml:space="preserve"> Not started </v>
      </c>
      <c r="P5" s="13" t="str">
        <f>INDEX('Numicon FF detailed tracking'!$B$1:$AY$184,MATCH('Numicon FF overall'!P$4,'Numicon FF detailed tracking'!$B$1:$B$184,0),MATCH('Numicon FF overall'!$D5,'Numicon FF detailed tracking'!$B$1:$AY$1,0))</f>
        <v xml:space="preserve"> Not started </v>
      </c>
      <c r="Q5" s="13" t="str">
        <f>INDEX('Numicon FF detailed tracking'!$B$1:$AY$184,MATCH('Numicon FF overall'!Q$4,'Numicon FF detailed tracking'!$B$1:$B$184,0),MATCH('Numicon FF overall'!$D5,'Numicon FF detailed tracking'!$B$1:$AY$1,0))</f>
        <v xml:space="preserve"> Not started </v>
      </c>
      <c r="R5" s="13" t="str">
        <f>INDEX('Numicon FF detailed tracking'!$B$1:$AY$184,MATCH('Numicon FF overall'!R$4,'Numicon FF detailed tracking'!$B$1:$B$184,0),MATCH('Numicon FF overall'!$D5,'Numicon FF detailed tracking'!$B$1:$AY$1,0))</f>
        <v xml:space="preserve"> Not started </v>
      </c>
      <c r="S5" s="13" t="str">
        <f>INDEX('Numicon FF detailed tracking'!$B$1:$AY$184,MATCH('Numicon FF overall'!S$4,'Numicon FF detailed tracking'!$B$1:$B$184,0),MATCH('Numicon FF overall'!$D5,'Numicon FF detailed tracking'!$B$1:$AY$1,0))</f>
        <v xml:space="preserve"> Not started </v>
      </c>
      <c r="T5" s="13" t="str">
        <f>INDEX('Numicon FF detailed tracking'!$B$1:$AY$184,MATCH('Numicon FF overall'!T$4,'Numicon FF detailed tracking'!$B$1:$B$184,0),MATCH('Numicon FF overall'!$D5,'Numicon FF detailed tracking'!$B$1:$AY$1,0))</f>
        <v xml:space="preserve"> Not started </v>
      </c>
      <c r="U5" s="13" t="str">
        <f>INDEX('Numicon FF detailed tracking'!$B$1:$AY$184,MATCH('Numicon FF overall'!U$4,'Numicon FF detailed tracking'!$B$1:$B$184,0),MATCH('Numicon FF overall'!$D5,'Numicon FF detailed tracking'!$B$1:$AY$1,0))</f>
        <v xml:space="preserve"> Not started </v>
      </c>
      <c r="V5" s="13" t="str">
        <f>INDEX('Numicon FF detailed tracking'!$B$1:$AY$184,MATCH('Numicon FF overall'!V$4,'Numicon FF detailed tracking'!$B$1:$B$184,0),MATCH('Numicon FF overall'!$D5,'Numicon FF detailed tracking'!$B$1:$AY$1,0))</f>
        <v xml:space="preserve"> Not started </v>
      </c>
      <c r="W5" s="13" t="str">
        <f>INDEX('Numicon FF detailed tracking'!$B$1:$AY$184,MATCH('Numicon FF overall'!W$4,'Numicon FF detailed tracking'!$B$1:$B$184,0),MATCH('Numicon FF overall'!$D5,'Numicon FF detailed tracking'!$B$1:$AY$1,0))</f>
        <v xml:space="preserve"> Not started </v>
      </c>
    </row>
    <row r="6" spans="1:23" ht="26.1" customHeight="1" x14ac:dyDescent="0.3">
      <c r="A6" s="25">
        <f>'Add pupils'!A6</f>
        <v>0</v>
      </c>
      <c r="B6" s="25">
        <f>'Add pupils'!B6</f>
        <v>0</v>
      </c>
      <c r="C6" s="25">
        <f>'Add pupils'!C6</f>
        <v>0</v>
      </c>
      <c r="D6" s="26" t="str">
        <f>'Add pupils'!D6</f>
        <v/>
      </c>
      <c r="E6" s="13" t="str">
        <f>INDEX('Numicon FF detailed tracking'!$B$1:$AY$184,MATCH('Numicon FF overall'!E$4,'Numicon FF detailed tracking'!$B$1:$B$184,0),MATCH('Numicon FF overall'!$D6,'Numicon FF detailed tracking'!$B$1:$AY$1,0))</f>
        <v xml:space="preserve"> Not started </v>
      </c>
      <c r="F6" s="13" t="str">
        <f>INDEX('Numicon FF detailed tracking'!$B$1:$AY$184,MATCH('Numicon FF overall'!F$4,'Numicon FF detailed tracking'!$B$1:$B$184,0),MATCH('Numicon FF overall'!$D6,'Numicon FF detailed tracking'!$B$1:$AY$1,0))</f>
        <v xml:space="preserve"> Not started </v>
      </c>
      <c r="G6" s="13" t="str">
        <f>INDEX('Numicon FF detailed tracking'!$B$1:$AY$184,MATCH('Numicon FF overall'!G$4,'Numicon FF detailed tracking'!$B$1:$B$184,0),MATCH('Numicon FF overall'!$D6,'Numicon FF detailed tracking'!$B$1:$AY$1,0))</f>
        <v xml:space="preserve"> Not started </v>
      </c>
      <c r="H6" s="13" t="str">
        <f>INDEX('Numicon FF detailed tracking'!$B$1:$AY$184,MATCH('Numicon FF overall'!H$4,'Numicon FF detailed tracking'!$B$1:$B$184,0),MATCH('Numicon FF overall'!$D6,'Numicon FF detailed tracking'!$B$1:$AY$1,0))</f>
        <v xml:space="preserve"> Not started </v>
      </c>
      <c r="I6" s="13" t="str">
        <f>INDEX('Numicon FF detailed tracking'!$B$1:$AY$184,MATCH('Numicon FF overall'!I$4,'Numicon FF detailed tracking'!$B$1:$B$184,0),MATCH('Numicon FF overall'!$D6,'Numicon FF detailed tracking'!$B$1:$AY$1,0))</f>
        <v xml:space="preserve"> Not started </v>
      </c>
      <c r="J6" s="13" t="str">
        <f>INDEX('Numicon FF detailed tracking'!$B$1:$AY$184,MATCH('Numicon FF overall'!J$4,'Numicon FF detailed tracking'!$B$1:$B$184,0),MATCH('Numicon FF overall'!$D6,'Numicon FF detailed tracking'!$B$1:$AY$1,0))</f>
        <v xml:space="preserve"> Not started </v>
      </c>
      <c r="K6" s="13" t="str">
        <f>INDEX('Numicon FF detailed tracking'!$B$1:$AY$184,MATCH('Numicon FF overall'!K$4,'Numicon FF detailed tracking'!$B$1:$B$184,0),MATCH('Numicon FF overall'!$D6,'Numicon FF detailed tracking'!$B$1:$AY$1,0))</f>
        <v xml:space="preserve"> Not started </v>
      </c>
      <c r="L6" s="13" t="str">
        <f>INDEX('Numicon FF detailed tracking'!$B$1:$AY$184,MATCH('Numicon FF overall'!L$4,'Numicon FF detailed tracking'!$B$1:$B$184,0),MATCH('Numicon FF overall'!$D6,'Numicon FF detailed tracking'!$B$1:$AY$1,0))</f>
        <v xml:space="preserve"> Not started </v>
      </c>
      <c r="M6" s="13" t="str">
        <f>INDEX('Numicon FF detailed tracking'!$B$1:$AY$184,MATCH('Numicon FF overall'!M$4,'Numicon FF detailed tracking'!$B$1:$B$184,0),MATCH('Numicon FF overall'!$D6,'Numicon FF detailed tracking'!$B$1:$AY$1,0))</f>
        <v xml:space="preserve"> Not started </v>
      </c>
      <c r="N6" s="13" t="str">
        <f>INDEX('Numicon FF detailed tracking'!$B$1:$AY$184,MATCH('Numicon FF overall'!N$4,'Numicon FF detailed tracking'!$B$1:$B$184,0),MATCH('Numicon FF overall'!$D6,'Numicon FF detailed tracking'!$B$1:$AY$1,0))</f>
        <v xml:space="preserve"> Not started </v>
      </c>
      <c r="O6" s="13" t="str">
        <f>INDEX('Numicon FF detailed tracking'!$B$1:$AY$184,MATCH('Numicon FF overall'!O$4,'Numicon FF detailed tracking'!$B$1:$B$184,0),MATCH('Numicon FF overall'!$D6,'Numicon FF detailed tracking'!$B$1:$AY$1,0))</f>
        <v xml:space="preserve"> Not started </v>
      </c>
      <c r="P6" s="13" t="str">
        <f>INDEX('Numicon FF detailed tracking'!$B$1:$AY$184,MATCH('Numicon FF overall'!P$4,'Numicon FF detailed tracking'!$B$1:$B$184,0),MATCH('Numicon FF overall'!$D6,'Numicon FF detailed tracking'!$B$1:$AY$1,0))</f>
        <v xml:space="preserve"> Not started </v>
      </c>
      <c r="Q6" s="13" t="str">
        <f>INDEX('Numicon FF detailed tracking'!$B$1:$AY$184,MATCH('Numicon FF overall'!Q$4,'Numicon FF detailed tracking'!$B$1:$B$184,0),MATCH('Numicon FF overall'!$D6,'Numicon FF detailed tracking'!$B$1:$AY$1,0))</f>
        <v xml:space="preserve"> Not started </v>
      </c>
      <c r="R6" s="13" t="str">
        <f>INDEX('Numicon FF detailed tracking'!$B$1:$AY$184,MATCH('Numicon FF overall'!R$4,'Numicon FF detailed tracking'!$B$1:$B$184,0),MATCH('Numicon FF overall'!$D6,'Numicon FF detailed tracking'!$B$1:$AY$1,0))</f>
        <v xml:space="preserve"> Not started </v>
      </c>
      <c r="S6" s="13" t="str">
        <f>INDEX('Numicon FF detailed tracking'!$B$1:$AY$184,MATCH('Numicon FF overall'!S$4,'Numicon FF detailed tracking'!$B$1:$B$184,0),MATCH('Numicon FF overall'!$D6,'Numicon FF detailed tracking'!$B$1:$AY$1,0))</f>
        <v xml:space="preserve"> Not started </v>
      </c>
      <c r="T6" s="13" t="str">
        <f>INDEX('Numicon FF detailed tracking'!$B$1:$AY$184,MATCH('Numicon FF overall'!T$4,'Numicon FF detailed tracking'!$B$1:$B$184,0),MATCH('Numicon FF overall'!$D6,'Numicon FF detailed tracking'!$B$1:$AY$1,0))</f>
        <v xml:space="preserve"> Not started </v>
      </c>
      <c r="U6" s="13" t="str">
        <f>INDEX('Numicon FF detailed tracking'!$B$1:$AY$184,MATCH('Numicon FF overall'!U$4,'Numicon FF detailed tracking'!$B$1:$B$184,0),MATCH('Numicon FF overall'!$D6,'Numicon FF detailed tracking'!$B$1:$AY$1,0))</f>
        <v xml:space="preserve"> Not started </v>
      </c>
      <c r="V6" s="13" t="str">
        <f>INDEX('Numicon FF detailed tracking'!$B$1:$AY$184,MATCH('Numicon FF overall'!V$4,'Numicon FF detailed tracking'!$B$1:$B$184,0),MATCH('Numicon FF overall'!$D6,'Numicon FF detailed tracking'!$B$1:$AY$1,0))</f>
        <v xml:space="preserve"> Not started </v>
      </c>
      <c r="W6" s="13" t="str">
        <f>INDEX('Numicon FF detailed tracking'!$B$1:$AY$184,MATCH('Numicon FF overall'!W$4,'Numicon FF detailed tracking'!$B$1:$B$184,0),MATCH('Numicon FF overall'!$D6,'Numicon FF detailed tracking'!$B$1:$AY$1,0))</f>
        <v xml:space="preserve"> Not started </v>
      </c>
    </row>
    <row r="7" spans="1:23" ht="26.1" customHeight="1" x14ac:dyDescent="0.3">
      <c r="A7" s="25">
        <f>'Add pupils'!A7</f>
        <v>0</v>
      </c>
      <c r="B7" s="25">
        <f>'Add pupils'!B7</f>
        <v>0</v>
      </c>
      <c r="C7" s="25">
        <f>'Add pupils'!C7</f>
        <v>0</v>
      </c>
      <c r="D7" s="26" t="str">
        <f>'Add pupils'!D7</f>
        <v/>
      </c>
      <c r="E7" s="13" t="str">
        <f>INDEX('Numicon FF detailed tracking'!$B$1:$AY$184,MATCH('Numicon FF overall'!E$4,'Numicon FF detailed tracking'!$B$1:$B$184,0),MATCH('Numicon FF overall'!$D7,'Numicon FF detailed tracking'!$B$1:$AY$1,0))</f>
        <v xml:space="preserve"> Not started </v>
      </c>
      <c r="F7" s="13" t="str">
        <f>INDEX('Numicon FF detailed tracking'!$B$1:$AY$184,MATCH('Numicon FF overall'!F$4,'Numicon FF detailed tracking'!$B$1:$B$184,0),MATCH('Numicon FF overall'!$D7,'Numicon FF detailed tracking'!$B$1:$AY$1,0))</f>
        <v xml:space="preserve"> Not started </v>
      </c>
      <c r="G7" s="13" t="str">
        <f>INDEX('Numicon FF detailed tracking'!$B$1:$AY$184,MATCH('Numicon FF overall'!G$4,'Numicon FF detailed tracking'!$B$1:$B$184,0),MATCH('Numicon FF overall'!$D7,'Numicon FF detailed tracking'!$B$1:$AY$1,0))</f>
        <v xml:space="preserve"> Not started </v>
      </c>
      <c r="H7" s="13" t="str">
        <f>INDEX('Numicon FF detailed tracking'!$B$1:$AY$184,MATCH('Numicon FF overall'!H$4,'Numicon FF detailed tracking'!$B$1:$B$184,0),MATCH('Numicon FF overall'!$D7,'Numicon FF detailed tracking'!$B$1:$AY$1,0))</f>
        <v xml:space="preserve"> Not started </v>
      </c>
      <c r="I7" s="13" t="str">
        <f>INDEX('Numicon FF detailed tracking'!$B$1:$AY$184,MATCH('Numicon FF overall'!I$4,'Numicon FF detailed tracking'!$B$1:$B$184,0),MATCH('Numicon FF overall'!$D7,'Numicon FF detailed tracking'!$B$1:$AY$1,0))</f>
        <v xml:space="preserve"> Not started </v>
      </c>
      <c r="J7" s="13" t="str">
        <f>INDEX('Numicon FF detailed tracking'!$B$1:$AY$184,MATCH('Numicon FF overall'!J$4,'Numicon FF detailed tracking'!$B$1:$B$184,0),MATCH('Numicon FF overall'!$D7,'Numicon FF detailed tracking'!$B$1:$AY$1,0))</f>
        <v xml:space="preserve"> Not started </v>
      </c>
      <c r="K7" s="13" t="str">
        <f>INDEX('Numicon FF detailed tracking'!$B$1:$AY$184,MATCH('Numicon FF overall'!K$4,'Numicon FF detailed tracking'!$B$1:$B$184,0),MATCH('Numicon FF overall'!$D7,'Numicon FF detailed tracking'!$B$1:$AY$1,0))</f>
        <v xml:space="preserve"> Not started </v>
      </c>
      <c r="L7" s="13" t="str">
        <f>INDEX('Numicon FF detailed tracking'!$B$1:$AY$184,MATCH('Numicon FF overall'!L$4,'Numicon FF detailed tracking'!$B$1:$B$184,0),MATCH('Numicon FF overall'!$D7,'Numicon FF detailed tracking'!$B$1:$AY$1,0))</f>
        <v xml:space="preserve"> Not started </v>
      </c>
      <c r="M7" s="13" t="str">
        <f>INDEX('Numicon FF detailed tracking'!$B$1:$AY$184,MATCH('Numicon FF overall'!M$4,'Numicon FF detailed tracking'!$B$1:$B$184,0),MATCH('Numicon FF overall'!$D7,'Numicon FF detailed tracking'!$B$1:$AY$1,0))</f>
        <v xml:space="preserve"> Not started </v>
      </c>
      <c r="N7" s="13" t="str">
        <f>INDEX('Numicon FF detailed tracking'!$B$1:$AY$184,MATCH('Numicon FF overall'!N$4,'Numicon FF detailed tracking'!$B$1:$B$184,0),MATCH('Numicon FF overall'!$D7,'Numicon FF detailed tracking'!$B$1:$AY$1,0))</f>
        <v xml:space="preserve"> Not started </v>
      </c>
      <c r="O7" s="13" t="str">
        <f>INDEX('Numicon FF detailed tracking'!$B$1:$AY$184,MATCH('Numicon FF overall'!O$4,'Numicon FF detailed tracking'!$B$1:$B$184,0),MATCH('Numicon FF overall'!$D7,'Numicon FF detailed tracking'!$B$1:$AY$1,0))</f>
        <v xml:space="preserve"> Not started </v>
      </c>
      <c r="P7" s="13" t="str">
        <f>INDEX('Numicon FF detailed tracking'!$B$1:$AY$184,MATCH('Numicon FF overall'!P$4,'Numicon FF detailed tracking'!$B$1:$B$184,0),MATCH('Numicon FF overall'!$D7,'Numicon FF detailed tracking'!$B$1:$AY$1,0))</f>
        <v xml:space="preserve"> Not started </v>
      </c>
      <c r="Q7" s="13" t="str">
        <f>INDEX('Numicon FF detailed tracking'!$B$1:$AY$184,MATCH('Numicon FF overall'!Q$4,'Numicon FF detailed tracking'!$B$1:$B$184,0),MATCH('Numicon FF overall'!$D7,'Numicon FF detailed tracking'!$B$1:$AY$1,0))</f>
        <v xml:space="preserve"> Not started </v>
      </c>
      <c r="R7" s="13" t="str">
        <f>INDEX('Numicon FF detailed tracking'!$B$1:$AY$184,MATCH('Numicon FF overall'!R$4,'Numicon FF detailed tracking'!$B$1:$B$184,0),MATCH('Numicon FF overall'!$D7,'Numicon FF detailed tracking'!$B$1:$AY$1,0))</f>
        <v xml:space="preserve"> Not started </v>
      </c>
      <c r="S7" s="13" t="str">
        <f>INDEX('Numicon FF detailed tracking'!$B$1:$AY$184,MATCH('Numicon FF overall'!S$4,'Numicon FF detailed tracking'!$B$1:$B$184,0),MATCH('Numicon FF overall'!$D7,'Numicon FF detailed tracking'!$B$1:$AY$1,0))</f>
        <v xml:space="preserve"> Not started </v>
      </c>
      <c r="T7" s="13" t="str">
        <f>INDEX('Numicon FF detailed tracking'!$B$1:$AY$184,MATCH('Numicon FF overall'!T$4,'Numicon FF detailed tracking'!$B$1:$B$184,0),MATCH('Numicon FF overall'!$D7,'Numicon FF detailed tracking'!$B$1:$AY$1,0))</f>
        <v xml:space="preserve"> Not started </v>
      </c>
      <c r="U7" s="13" t="str">
        <f>INDEX('Numicon FF detailed tracking'!$B$1:$AY$184,MATCH('Numicon FF overall'!U$4,'Numicon FF detailed tracking'!$B$1:$B$184,0),MATCH('Numicon FF overall'!$D7,'Numicon FF detailed tracking'!$B$1:$AY$1,0))</f>
        <v xml:space="preserve"> Not started </v>
      </c>
      <c r="V7" s="13" t="str">
        <f>INDEX('Numicon FF detailed tracking'!$B$1:$AY$184,MATCH('Numicon FF overall'!V$4,'Numicon FF detailed tracking'!$B$1:$B$184,0),MATCH('Numicon FF overall'!$D7,'Numicon FF detailed tracking'!$B$1:$AY$1,0))</f>
        <v xml:space="preserve"> Not started </v>
      </c>
      <c r="W7" s="13" t="str">
        <f>INDEX('Numicon FF detailed tracking'!$B$1:$AY$184,MATCH('Numicon FF overall'!W$4,'Numicon FF detailed tracking'!$B$1:$B$184,0),MATCH('Numicon FF overall'!$D7,'Numicon FF detailed tracking'!$B$1:$AY$1,0))</f>
        <v xml:space="preserve"> Not started </v>
      </c>
    </row>
    <row r="8" spans="1:23" ht="26.1" customHeight="1" x14ac:dyDescent="0.3">
      <c r="A8" s="25">
        <f>'Add pupils'!A8</f>
        <v>0</v>
      </c>
      <c r="B8" s="25">
        <f>'Add pupils'!B8</f>
        <v>0</v>
      </c>
      <c r="C8" s="25">
        <f>'Add pupils'!C8</f>
        <v>0</v>
      </c>
      <c r="D8" s="26" t="str">
        <f>'Add pupils'!D8</f>
        <v/>
      </c>
      <c r="E8" s="13" t="str">
        <f>INDEX('Numicon FF detailed tracking'!$B$1:$AY$184,MATCH('Numicon FF overall'!E$4,'Numicon FF detailed tracking'!$B$1:$B$184,0),MATCH('Numicon FF overall'!$D8,'Numicon FF detailed tracking'!$B$1:$AY$1,0))</f>
        <v xml:space="preserve"> Not started </v>
      </c>
      <c r="F8" s="13" t="str">
        <f>INDEX('Numicon FF detailed tracking'!$B$1:$AY$184,MATCH('Numicon FF overall'!F$4,'Numicon FF detailed tracking'!$B$1:$B$184,0),MATCH('Numicon FF overall'!$D8,'Numicon FF detailed tracking'!$B$1:$AY$1,0))</f>
        <v xml:space="preserve"> Not started </v>
      </c>
      <c r="G8" s="13" t="str">
        <f>INDEX('Numicon FF detailed tracking'!$B$1:$AY$184,MATCH('Numicon FF overall'!G$4,'Numicon FF detailed tracking'!$B$1:$B$184,0),MATCH('Numicon FF overall'!$D8,'Numicon FF detailed tracking'!$B$1:$AY$1,0))</f>
        <v xml:space="preserve"> Not started </v>
      </c>
      <c r="H8" s="13" t="str">
        <f>INDEX('Numicon FF detailed tracking'!$B$1:$AY$184,MATCH('Numicon FF overall'!H$4,'Numicon FF detailed tracking'!$B$1:$B$184,0),MATCH('Numicon FF overall'!$D8,'Numicon FF detailed tracking'!$B$1:$AY$1,0))</f>
        <v xml:space="preserve"> Not started </v>
      </c>
      <c r="I8" s="13" t="str">
        <f>INDEX('Numicon FF detailed tracking'!$B$1:$AY$184,MATCH('Numicon FF overall'!I$4,'Numicon FF detailed tracking'!$B$1:$B$184,0),MATCH('Numicon FF overall'!$D8,'Numicon FF detailed tracking'!$B$1:$AY$1,0))</f>
        <v xml:space="preserve"> Not started </v>
      </c>
      <c r="J8" s="13" t="str">
        <f>INDEX('Numicon FF detailed tracking'!$B$1:$AY$184,MATCH('Numicon FF overall'!J$4,'Numicon FF detailed tracking'!$B$1:$B$184,0),MATCH('Numicon FF overall'!$D8,'Numicon FF detailed tracking'!$B$1:$AY$1,0))</f>
        <v xml:space="preserve"> Not started </v>
      </c>
      <c r="K8" s="13" t="str">
        <f>INDEX('Numicon FF detailed tracking'!$B$1:$AY$184,MATCH('Numicon FF overall'!K$4,'Numicon FF detailed tracking'!$B$1:$B$184,0),MATCH('Numicon FF overall'!$D8,'Numicon FF detailed tracking'!$B$1:$AY$1,0))</f>
        <v xml:space="preserve"> Not started </v>
      </c>
      <c r="L8" s="13" t="str">
        <f>INDEX('Numicon FF detailed tracking'!$B$1:$AY$184,MATCH('Numicon FF overall'!L$4,'Numicon FF detailed tracking'!$B$1:$B$184,0),MATCH('Numicon FF overall'!$D8,'Numicon FF detailed tracking'!$B$1:$AY$1,0))</f>
        <v xml:space="preserve"> Not started </v>
      </c>
      <c r="M8" s="13" t="str">
        <f>INDEX('Numicon FF detailed tracking'!$B$1:$AY$184,MATCH('Numicon FF overall'!M$4,'Numicon FF detailed tracking'!$B$1:$B$184,0),MATCH('Numicon FF overall'!$D8,'Numicon FF detailed tracking'!$B$1:$AY$1,0))</f>
        <v xml:space="preserve"> Not started </v>
      </c>
      <c r="N8" s="13" t="str">
        <f>INDEX('Numicon FF detailed tracking'!$B$1:$AY$184,MATCH('Numicon FF overall'!N$4,'Numicon FF detailed tracking'!$B$1:$B$184,0),MATCH('Numicon FF overall'!$D8,'Numicon FF detailed tracking'!$B$1:$AY$1,0))</f>
        <v xml:space="preserve"> Not started </v>
      </c>
      <c r="O8" s="13" t="str">
        <f>INDEX('Numicon FF detailed tracking'!$B$1:$AY$184,MATCH('Numicon FF overall'!O$4,'Numicon FF detailed tracking'!$B$1:$B$184,0),MATCH('Numicon FF overall'!$D8,'Numicon FF detailed tracking'!$B$1:$AY$1,0))</f>
        <v xml:space="preserve"> Not started </v>
      </c>
      <c r="P8" s="13" t="str">
        <f>INDEX('Numicon FF detailed tracking'!$B$1:$AY$184,MATCH('Numicon FF overall'!P$4,'Numicon FF detailed tracking'!$B$1:$B$184,0),MATCH('Numicon FF overall'!$D8,'Numicon FF detailed tracking'!$B$1:$AY$1,0))</f>
        <v xml:space="preserve"> Not started </v>
      </c>
      <c r="Q8" s="13" t="str">
        <f>INDEX('Numicon FF detailed tracking'!$B$1:$AY$184,MATCH('Numicon FF overall'!Q$4,'Numicon FF detailed tracking'!$B$1:$B$184,0),MATCH('Numicon FF overall'!$D8,'Numicon FF detailed tracking'!$B$1:$AY$1,0))</f>
        <v xml:space="preserve"> Not started </v>
      </c>
      <c r="R8" s="13" t="str">
        <f>INDEX('Numicon FF detailed tracking'!$B$1:$AY$184,MATCH('Numicon FF overall'!R$4,'Numicon FF detailed tracking'!$B$1:$B$184,0),MATCH('Numicon FF overall'!$D8,'Numicon FF detailed tracking'!$B$1:$AY$1,0))</f>
        <v xml:space="preserve"> Not started </v>
      </c>
      <c r="S8" s="13" t="str">
        <f>INDEX('Numicon FF detailed tracking'!$B$1:$AY$184,MATCH('Numicon FF overall'!S$4,'Numicon FF detailed tracking'!$B$1:$B$184,0),MATCH('Numicon FF overall'!$D8,'Numicon FF detailed tracking'!$B$1:$AY$1,0))</f>
        <v xml:space="preserve"> Not started </v>
      </c>
      <c r="T8" s="13" t="str">
        <f>INDEX('Numicon FF detailed tracking'!$B$1:$AY$184,MATCH('Numicon FF overall'!T$4,'Numicon FF detailed tracking'!$B$1:$B$184,0),MATCH('Numicon FF overall'!$D8,'Numicon FF detailed tracking'!$B$1:$AY$1,0))</f>
        <v xml:space="preserve"> Not started </v>
      </c>
      <c r="U8" s="13" t="str">
        <f>INDEX('Numicon FF detailed tracking'!$B$1:$AY$184,MATCH('Numicon FF overall'!U$4,'Numicon FF detailed tracking'!$B$1:$B$184,0),MATCH('Numicon FF overall'!$D8,'Numicon FF detailed tracking'!$B$1:$AY$1,0))</f>
        <v xml:space="preserve"> Not started </v>
      </c>
      <c r="V8" s="13" t="str">
        <f>INDEX('Numicon FF detailed tracking'!$B$1:$AY$184,MATCH('Numicon FF overall'!V$4,'Numicon FF detailed tracking'!$B$1:$B$184,0),MATCH('Numicon FF overall'!$D8,'Numicon FF detailed tracking'!$B$1:$AY$1,0))</f>
        <v xml:space="preserve"> Not started </v>
      </c>
      <c r="W8" s="13" t="str">
        <f>INDEX('Numicon FF detailed tracking'!$B$1:$AY$184,MATCH('Numicon FF overall'!W$4,'Numicon FF detailed tracking'!$B$1:$B$184,0),MATCH('Numicon FF overall'!$D8,'Numicon FF detailed tracking'!$B$1:$AY$1,0))</f>
        <v xml:space="preserve"> Not started </v>
      </c>
    </row>
    <row r="9" spans="1:23" ht="26.1" customHeight="1" x14ac:dyDescent="0.3">
      <c r="A9" s="25">
        <f>'Add pupils'!A9</f>
        <v>0</v>
      </c>
      <c r="B9" s="25">
        <f>'Add pupils'!B9</f>
        <v>0</v>
      </c>
      <c r="C9" s="25">
        <f>'Add pupils'!C9</f>
        <v>0</v>
      </c>
      <c r="D9" s="26" t="str">
        <f>'Add pupils'!D9</f>
        <v/>
      </c>
      <c r="E9" s="13" t="str">
        <f>INDEX('Numicon FF detailed tracking'!$B$1:$AY$184,MATCH('Numicon FF overall'!E$4,'Numicon FF detailed tracking'!$B$1:$B$184,0),MATCH('Numicon FF overall'!$D9,'Numicon FF detailed tracking'!$B$1:$AY$1,0))</f>
        <v xml:space="preserve"> Not started </v>
      </c>
      <c r="F9" s="13" t="str">
        <f>INDEX('Numicon FF detailed tracking'!$B$1:$AY$184,MATCH('Numicon FF overall'!F$4,'Numicon FF detailed tracking'!$B$1:$B$184,0),MATCH('Numicon FF overall'!$D9,'Numicon FF detailed tracking'!$B$1:$AY$1,0))</f>
        <v xml:space="preserve"> Not started </v>
      </c>
      <c r="G9" s="13" t="str">
        <f>INDEX('Numicon FF detailed tracking'!$B$1:$AY$184,MATCH('Numicon FF overall'!G$4,'Numicon FF detailed tracking'!$B$1:$B$184,0),MATCH('Numicon FF overall'!$D9,'Numicon FF detailed tracking'!$B$1:$AY$1,0))</f>
        <v xml:space="preserve"> Not started </v>
      </c>
      <c r="H9" s="13" t="str">
        <f>INDEX('Numicon FF detailed tracking'!$B$1:$AY$184,MATCH('Numicon FF overall'!H$4,'Numicon FF detailed tracking'!$B$1:$B$184,0),MATCH('Numicon FF overall'!$D9,'Numicon FF detailed tracking'!$B$1:$AY$1,0))</f>
        <v xml:space="preserve"> Not started </v>
      </c>
      <c r="I9" s="13" t="str">
        <f>INDEX('Numicon FF detailed tracking'!$B$1:$AY$184,MATCH('Numicon FF overall'!I$4,'Numicon FF detailed tracking'!$B$1:$B$184,0),MATCH('Numicon FF overall'!$D9,'Numicon FF detailed tracking'!$B$1:$AY$1,0))</f>
        <v xml:space="preserve"> Not started </v>
      </c>
      <c r="J9" s="13" t="str">
        <f>INDEX('Numicon FF detailed tracking'!$B$1:$AY$184,MATCH('Numicon FF overall'!J$4,'Numicon FF detailed tracking'!$B$1:$B$184,0),MATCH('Numicon FF overall'!$D9,'Numicon FF detailed tracking'!$B$1:$AY$1,0))</f>
        <v xml:space="preserve"> Not started </v>
      </c>
      <c r="K9" s="13" t="str">
        <f>INDEX('Numicon FF detailed tracking'!$B$1:$AY$184,MATCH('Numicon FF overall'!K$4,'Numicon FF detailed tracking'!$B$1:$B$184,0),MATCH('Numicon FF overall'!$D9,'Numicon FF detailed tracking'!$B$1:$AY$1,0))</f>
        <v xml:space="preserve"> Not started </v>
      </c>
      <c r="L9" s="13" t="str">
        <f>INDEX('Numicon FF detailed tracking'!$B$1:$AY$184,MATCH('Numicon FF overall'!L$4,'Numicon FF detailed tracking'!$B$1:$B$184,0),MATCH('Numicon FF overall'!$D9,'Numicon FF detailed tracking'!$B$1:$AY$1,0))</f>
        <v xml:space="preserve"> Not started </v>
      </c>
      <c r="M9" s="13" t="str">
        <f>INDEX('Numicon FF detailed tracking'!$B$1:$AY$184,MATCH('Numicon FF overall'!M$4,'Numicon FF detailed tracking'!$B$1:$B$184,0),MATCH('Numicon FF overall'!$D9,'Numicon FF detailed tracking'!$B$1:$AY$1,0))</f>
        <v xml:space="preserve"> Not started </v>
      </c>
      <c r="N9" s="13" t="str">
        <f>INDEX('Numicon FF detailed tracking'!$B$1:$AY$184,MATCH('Numicon FF overall'!N$4,'Numicon FF detailed tracking'!$B$1:$B$184,0),MATCH('Numicon FF overall'!$D9,'Numicon FF detailed tracking'!$B$1:$AY$1,0))</f>
        <v xml:space="preserve"> Not started </v>
      </c>
      <c r="O9" s="13" t="str">
        <f>INDEX('Numicon FF detailed tracking'!$B$1:$AY$184,MATCH('Numicon FF overall'!O$4,'Numicon FF detailed tracking'!$B$1:$B$184,0),MATCH('Numicon FF overall'!$D9,'Numicon FF detailed tracking'!$B$1:$AY$1,0))</f>
        <v xml:space="preserve"> Not started </v>
      </c>
      <c r="P9" s="13" t="str">
        <f>INDEX('Numicon FF detailed tracking'!$B$1:$AY$184,MATCH('Numicon FF overall'!P$4,'Numicon FF detailed tracking'!$B$1:$B$184,0),MATCH('Numicon FF overall'!$D9,'Numicon FF detailed tracking'!$B$1:$AY$1,0))</f>
        <v xml:space="preserve"> Not started </v>
      </c>
      <c r="Q9" s="13" t="str">
        <f>INDEX('Numicon FF detailed tracking'!$B$1:$AY$184,MATCH('Numicon FF overall'!Q$4,'Numicon FF detailed tracking'!$B$1:$B$184,0),MATCH('Numicon FF overall'!$D9,'Numicon FF detailed tracking'!$B$1:$AY$1,0))</f>
        <v xml:space="preserve"> Not started </v>
      </c>
      <c r="R9" s="13" t="str">
        <f>INDEX('Numicon FF detailed tracking'!$B$1:$AY$184,MATCH('Numicon FF overall'!R$4,'Numicon FF detailed tracking'!$B$1:$B$184,0),MATCH('Numicon FF overall'!$D9,'Numicon FF detailed tracking'!$B$1:$AY$1,0))</f>
        <v xml:space="preserve"> Not started </v>
      </c>
      <c r="S9" s="13" t="str">
        <f>INDEX('Numicon FF detailed tracking'!$B$1:$AY$184,MATCH('Numicon FF overall'!S$4,'Numicon FF detailed tracking'!$B$1:$B$184,0),MATCH('Numicon FF overall'!$D9,'Numicon FF detailed tracking'!$B$1:$AY$1,0))</f>
        <v xml:space="preserve"> Not started </v>
      </c>
      <c r="T9" s="13" t="str">
        <f>INDEX('Numicon FF detailed tracking'!$B$1:$AY$184,MATCH('Numicon FF overall'!T$4,'Numicon FF detailed tracking'!$B$1:$B$184,0),MATCH('Numicon FF overall'!$D9,'Numicon FF detailed tracking'!$B$1:$AY$1,0))</f>
        <v xml:space="preserve"> Not started </v>
      </c>
      <c r="U9" s="13" t="str">
        <f>INDEX('Numicon FF detailed tracking'!$B$1:$AY$184,MATCH('Numicon FF overall'!U$4,'Numicon FF detailed tracking'!$B$1:$B$184,0),MATCH('Numicon FF overall'!$D9,'Numicon FF detailed tracking'!$B$1:$AY$1,0))</f>
        <v xml:space="preserve"> Not started </v>
      </c>
      <c r="V9" s="13" t="str">
        <f>INDEX('Numicon FF detailed tracking'!$B$1:$AY$184,MATCH('Numicon FF overall'!V$4,'Numicon FF detailed tracking'!$B$1:$B$184,0),MATCH('Numicon FF overall'!$D9,'Numicon FF detailed tracking'!$B$1:$AY$1,0))</f>
        <v xml:space="preserve"> Not started </v>
      </c>
      <c r="W9" s="13" t="str">
        <f>INDEX('Numicon FF detailed tracking'!$B$1:$AY$184,MATCH('Numicon FF overall'!W$4,'Numicon FF detailed tracking'!$B$1:$B$184,0),MATCH('Numicon FF overall'!$D9,'Numicon FF detailed tracking'!$B$1:$AY$1,0))</f>
        <v xml:space="preserve"> Not started </v>
      </c>
    </row>
    <row r="10" spans="1:23" ht="26.1" customHeight="1" x14ac:dyDescent="0.3">
      <c r="A10" s="25">
        <f>'Add pupils'!A10</f>
        <v>0</v>
      </c>
      <c r="B10" s="25">
        <f>'Add pupils'!B10</f>
        <v>0</v>
      </c>
      <c r="C10" s="25">
        <f>'Add pupils'!C10</f>
        <v>0</v>
      </c>
      <c r="D10" s="26" t="str">
        <f>'Add pupils'!D10</f>
        <v/>
      </c>
      <c r="E10" s="13" t="str">
        <f>INDEX('Numicon FF detailed tracking'!$B$1:$AY$184,MATCH('Numicon FF overall'!E$4,'Numicon FF detailed tracking'!$B$1:$B$184,0),MATCH('Numicon FF overall'!$D10,'Numicon FF detailed tracking'!$B$1:$AY$1,0))</f>
        <v xml:space="preserve"> Not started </v>
      </c>
      <c r="F10" s="13" t="str">
        <f>INDEX('Numicon FF detailed tracking'!$B$1:$AY$184,MATCH('Numicon FF overall'!F$4,'Numicon FF detailed tracking'!$B$1:$B$184,0),MATCH('Numicon FF overall'!$D10,'Numicon FF detailed tracking'!$B$1:$AY$1,0))</f>
        <v xml:space="preserve"> Not started </v>
      </c>
      <c r="G10" s="13" t="str">
        <f>INDEX('Numicon FF detailed tracking'!$B$1:$AY$184,MATCH('Numicon FF overall'!G$4,'Numicon FF detailed tracking'!$B$1:$B$184,0),MATCH('Numicon FF overall'!$D10,'Numicon FF detailed tracking'!$B$1:$AY$1,0))</f>
        <v xml:space="preserve"> Not started </v>
      </c>
      <c r="H10" s="13" t="str">
        <f>INDEX('Numicon FF detailed tracking'!$B$1:$AY$184,MATCH('Numicon FF overall'!H$4,'Numicon FF detailed tracking'!$B$1:$B$184,0),MATCH('Numicon FF overall'!$D10,'Numicon FF detailed tracking'!$B$1:$AY$1,0))</f>
        <v xml:space="preserve"> Not started </v>
      </c>
      <c r="I10" s="13" t="str">
        <f>INDEX('Numicon FF detailed tracking'!$B$1:$AY$184,MATCH('Numicon FF overall'!I$4,'Numicon FF detailed tracking'!$B$1:$B$184,0),MATCH('Numicon FF overall'!$D10,'Numicon FF detailed tracking'!$B$1:$AY$1,0))</f>
        <v xml:space="preserve"> Not started </v>
      </c>
      <c r="J10" s="13" t="str">
        <f>INDEX('Numicon FF detailed tracking'!$B$1:$AY$184,MATCH('Numicon FF overall'!J$4,'Numicon FF detailed tracking'!$B$1:$B$184,0),MATCH('Numicon FF overall'!$D10,'Numicon FF detailed tracking'!$B$1:$AY$1,0))</f>
        <v xml:space="preserve"> Not started </v>
      </c>
      <c r="K10" s="13" t="str">
        <f>INDEX('Numicon FF detailed tracking'!$B$1:$AY$184,MATCH('Numicon FF overall'!K$4,'Numicon FF detailed tracking'!$B$1:$B$184,0),MATCH('Numicon FF overall'!$D10,'Numicon FF detailed tracking'!$B$1:$AY$1,0))</f>
        <v xml:space="preserve"> Not started </v>
      </c>
      <c r="L10" s="13" t="str">
        <f>INDEX('Numicon FF detailed tracking'!$B$1:$AY$184,MATCH('Numicon FF overall'!L$4,'Numicon FF detailed tracking'!$B$1:$B$184,0),MATCH('Numicon FF overall'!$D10,'Numicon FF detailed tracking'!$B$1:$AY$1,0))</f>
        <v xml:space="preserve"> Not started </v>
      </c>
      <c r="M10" s="13" t="str">
        <f>INDEX('Numicon FF detailed tracking'!$B$1:$AY$184,MATCH('Numicon FF overall'!M$4,'Numicon FF detailed tracking'!$B$1:$B$184,0),MATCH('Numicon FF overall'!$D10,'Numicon FF detailed tracking'!$B$1:$AY$1,0))</f>
        <v xml:space="preserve"> Not started </v>
      </c>
      <c r="N10" s="13" t="str">
        <f>INDEX('Numicon FF detailed tracking'!$B$1:$AY$184,MATCH('Numicon FF overall'!N$4,'Numicon FF detailed tracking'!$B$1:$B$184,0),MATCH('Numicon FF overall'!$D10,'Numicon FF detailed tracking'!$B$1:$AY$1,0))</f>
        <v xml:space="preserve"> Not started </v>
      </c>
      <c r="O10" s="13" t="str">
        <f>INDEX('Numicon FF detailed tracking'!$B$1:$AY$184,MATCH('Numicon FF overall'!O$4,'Numicon FF detailed tracking'!$B$1:$B$184,0),MATCH('Numicon FF overall'!$D10,'Numicon FF detailed tracking'!$B$1:$AY$1,0))</f>
        <v xml:space="preserve"> Not started </v>
      </c>
      <c r="P10" s="13" t="str">
        <f>INDEX('Numicon FF detailed tracking'!$B$1:$AY$184,MATCH('Numicon FF overall'!P$4,'Numicon FF detailed tracking'!$B$1:$B$184,0),MATCH('Numicon FF overall'!$D10,'Numicon FF detailed tracking'!$B$1:$AY$1,0))</f>
        <v xml:space="preserve"> Not started </v>
      </c>
      <c r="Q10" s="13" t="str">
        <f>INDEX('Numicon FF detailed tracking'!$B$1:$AY$184,MATCH('Numicon FF overall'!Q$4,'Numicon FF detailed tracking'!$B$1:$B$184,0),MATCH('Numicon FF overall'!$D10,'Numicon FF detailed tracking'!$B$1:$AY$1,0))</f>
        <v xml:space="preserve"> Not started </v>
      </c>
      <c r="R10" s="13" t="str">
        <f>INDEX('Numicon FF detailed tracking'!$B$1:$AY$184,MATCH('Numicon FF overall'!R$4,'Numicon FF detailed tracking'!$B$1:$B$184,0),MATCH('Numicon FF overall'!$D10,'Numicon FF detailed tracking'!$B$1:$AY$1,0))</f>
        <v xml:space="preserve"> Not started </v>
      </c>
      <c r="S10" s="13" t="str">
        <f>INDEX('Numicon FF detailed tracking'!$B$1:$AY$184,MATCH('Numicon FF overall'!S$4,'Numicon FF detailed tracking'!$B$1:$B$184,0),MATCH('Numicon FF overall'!$D10,'Numicon FF detailed tracking'!$B$1:$AY$1,0))</f>
        <v xml:space="preserve"> Not started </v>
      </c>
      <c r="T10" s="13" t="str">
        <f>INDEX('Numicon FF detailed tracking'!$B$1:$AY$184,MATCH('Numicon FF overall'!T$4,'Numicon FF detailed tracking'!$B$1:$B$184,0),MATCH('Numicon FF overall'!$D10,'Numicon FF detailed tracking'!$B$1:$AY$1,0))</f>
        <v xml:space="preserve"> Not started </v>
      </c>
      <c r="U10" s="13" t="str">
        <f>INDEX('Numicon FF detailed tracking'!$B$1:$AY$184,MATCH('Numicon FF overall'!U$4,'Numicon FF detailed tracking'!$B$1:$B$184,0),MATCH('Numicon FF overall'!$D10,'Numicon FF detailed tracking'!$B$1:$AY$1,0))</f>
        <v xml:space="preserve"> Not started </v>
      </c>
      <c r="V10" s="13" t="str">
        <f>INDEX('Numicon FF detailed tracking'!$B$1:$AY$184,MATCH('Numicon FF overall'!V$4,'Numicon FF detailed tracking'!$B$1:$B$184,0),MATCH('Numicon FF overall'!$D10,'Numicon FF detailed tracking'!$B$1:$AY$1,0))</f>
        <v xml:space="preserve"> Not started </v>
      </c>
      <c r="W10" s="13" t="str">
        <f>INDEX('Numicon FF detailed tracking'!$B$1:$AY$184,MATCH('Numicon FF overall'!W$4,'Numicon FF detailed tracking'!$B$1:$B$184,0),MATCH('Numicon FF overall'!$D10,'Numicon FF detailed tracking'!$B$1:$AY$1,0))</f>
        <v xml:space="preserve"> Not started </v>
      </c>
    </row>
    <row r="11" spans="1:23" ht="26.1" customHeight="1" x14ac:dyDescent="0.3">
      <c r="A11" s="25">
        <f>'Add pupils'!A11</f>
        <v>0</v>
      </c>
      <c r="B11" s="25">
        <f>'Add pupils'!B11</f>
        <v>0</v>
      </c>
      <c r="C11" s="25">
        <f>'Add pupils'!C11</f>
        <v>0</v>
      </c>
      <c r="D11" s="26" t="str">
        <f>'Add pupils'!D11</f>
        <v/>
      </c>
      <c r="E11" s="13" t="str">
        <f>INDEX('Numicon FF detailed tracking'!$B$1:$AY$184,MATCH('Numicon FF overall'!E$4,'Numicon FF detailed tracking'!$B$1:$B$184,0),MATCH('Numicon FF overall'!$D11,'Numicon FF detailed tracking'!$B$1:$AY$1,0))</f>
        <v xml:space="preserve"> Not started </v>
      </c>
      <c r="F11" s="13" t="str">
        <f>INDEX('Numicon FF detailed tracking'!$B$1:$AY$184,MATCH('Numicon FF overall'!F$4,'Numicon FF detailed tracking'!$B$1:$B$184,0),MATCH('Numicon FF overall'!$D11,'Numicon FF detailed tracking'!$B$1:$AY$1,0))</f>
        <v xml:space="preserve"> Not started </v>
      </c>
      <c r="G11" s="13" t="str">
        <f>INDEX('Numicon FF detailed tracking'!$B$1:$AY$184,MATCH('Numicon FF overall'!G$4,'Numicon FF detailed tracking'!$B$1:$B$184,0),MATCH('Numicon FF overall'!$D11,'Numicon FF detailed tracking'!$B$1:$AY$1,0))</f>
        <v xml:space="preserve"> Not started </v>
      </c>
      <c r="H11" s="13" t="str">
        <f>INDEX('Numicon FF detailed tracking'!$B$1:$AY$184,MATCH('Numicon FF overall'!H$4,'Numicon FF detailed tracking'!$B$1:$B$184,0),MATCH('Numicon FF overall'!$D11,'Numicon FF detailed tracking'!$B$1:$AY$1,0))</f>
        <v xml:space="preserve"> Not started </v>
      </c>
      <c r="I11" s="13" t="str">
        <f>INDEX('Numicon FF detailed tracking'!$B$1:$AY$184,MATCH('Numicon FF overall'!I$4,'Numicon FF detailed tracking'!$B$1:$B$184,0),MATCH('Numicon FF overall'!$D11,'Numicon FF detailed tracking'!$B$1:$AY$1,0))</f>
        <v xml:space="preserve"> Not started </v>
      </c>
      <c r="J11" s="13" t="str">
        <f>INDEX('Numicon FF detailed tracking'!$B$1:$AY$184,MATCH('Numicon FF overall'!J$4,'Numicon FF detailed tracking'!$B$1:$B$184,0),MATCH('Numicon FF overall'!$D11,'Numicon FF detailed tracking'!$B$1:$AY$1,0))</f>
        <v xml:space="preserve"> Not started </v>
      </c>
      <c r="K11" s="13" t="str">
        <f>INDEX('Numicon FF detailed tracking'!$B$1:$AY$184,MATCH('Numicon FF overall'!K$4,'Numicon FF detailed tracking'!$B$1:$B$184,0),MATCH('Numicon FF overall'!$D11,'Numicon FF detailed tracking'!$B$1:$AY$1,0))</f>
        <v xml:space="preserve"> Not started </v>
      </c>
      <c r="L11" s="13" t="str">
        <f>INDEX('Numicon FF detailed tracking'!$B$1:$AY$184,MATCH('Numicon FF overall'!L$4,'Numicon FF detailed tracking'!$B$1:$B$184,0),MATCH('Numicon FF overall'!$D11,'Numicon FF detailed tracking'!$B$1:$AY$1,0))</f>
        <v xml:space="preserve"> Not started </v>
      </c>
      <c r="M11" s="13" t="str">
        <f>INDEX('Numicon FF detailed tracking'!$B$1:$AY$184,MATCH('Numicon FF overall'!M$4,'Numicon FF detailed tracking'!$B$1:$B$184,0),MATCH('Numicon FF overall'!$D11,'Numicon FF detailed tracking'!$B$1:$AY$1,0))</f>
        <v xml:space="preserve"> Not started </v>
      </c>
      <c r="N11" s="13" t="str">
        <f>INDEX('Numicon FF detailed tracking'!$B$1:$AY$184,MATCH('Numicon FF overall'!N$4,'Numicon FF detailed tracking'!$B$1:$B$184,0),MATCH('Numicon FF overall'!$D11,'Numicon FF detailed tracking'!$B$1:$AY$1,0))</f>
        <v xml:space="preserve"> Not started </v>
      </c>
      <c r="O11" s="13" t="str">
        <f>INDEX('Numicon FF detailed tracking'!$B$1:$AY$184,MATCH('Numicon FF overall'!O$4,'Numicon FF detailed tracking'!$B$1:$B$184,0),MATCH('Numicon FF overall'!$D11,'Numicon FF detailed tracking'!$B$1:$AY$1,0))</f>
        <v xml:space="preserve"> Not started </v>
      </c>
      <c r="P11" s="13" t="str">
        <f>INDEX('Numicon FF detailed tracking'!$B$1:$AY$184,MATCH('Numicon FF overall'!P$4,'Numicon FF detailed tracking'!$B$1:$B$184,0),MATCH('Numicon FF overall'!$D11,'Numicon FF detailed tracking'!$B$1:$AY$1,0))</f>
        <v xml:space="preserve"> Not started </v>
      </c>
      <c r="Q11" s="13" t="str">
        <f>INDEX('Numicon FF detailed tracking'!$B$1:$AY$184,MATCH('Numicon FF overall'!Q$4,'Numicon FF detailed tracking'!$B$1:$B$184,0),MATCH('Numicon FF overall'!$D11,'Numicon FF detailed tracking'!$B$1:$AY$1,0))</f>
        <v xml:space="preserve"> Not started </v>
      </c>
      <c r="R11" s="13" t="str">
        <f>INDEX('Numicon FF detailed tracking'!$B$1:$AY$184,MATCH('Numicon FF overall'!R$4,'Numicon FF detailed tracking'!$B$1:$B$184,0),MATCH('Numicon FF overall'!$D11,'Numicon FF detailed tracking'!$B$1:$AY$1,0))</f>
        <v xml:space="preserve"> Not started </v>
      </c>
      <c r="S11" s="13" t="str">
        <f>INDEX('Numicon FF detailed tracking'!$B$1:$AY$184,MATCH('Numicon FF overall'!S$4,'Numicon FF detailed tracking'!$B$1:$B$184,0),MATCH('Numicon FF overall'!$D11,'Numicon FF detailed tracking'!$B$1:$AY$1,0))</f>
        <v xml:space="preserve"> Not started </v>
      </c>
      <c r="T11" s="13" t="str">
        <f>INDEX('Numicon FF detailed tracking'!$B$1:$AY$184,MATCH('Numicon FF overall'!T$4,'Numicon FF detailed tracking'!$B$1:$B$184,0),MATCH('Numicon FF overall'!$D11,'Numicon FF detailed tracking'!$B$1:$AY$1,0))</f>
        <v xml:space="preserve"> Not started </v>
      </c>
      <c r="U11" s="13" t="str">
        <f>INDEX('Numicon FF detailed tracking'!$B$1:$AY$184,MATCH('Numicon FF overall'!U$4,'Numicon FF detailed tracking'!$B$1:$B$184,0),MATCH('Numicon FF overall'!$D11,'Numicon FF detailed tracking'!$B$1:$AY$1,0))</f>
        <v xml:space="preserve"> Not started </v>
      </c>
      <c r="V11" s="13" t="str">
        <f>INDEX('Numicon FF detailed tracking'!$B$1:$AY$184,MATCH('Numicon FF overall'!V$4,'Numicon FF detailed tracking'!$B$1:$B$184,0),MATCH('Numicon FF overall'!$D11,'Numicon FF detailed tracking'!$B$1:$AY$1,0))</f>
        <v xml:space="preserve"> Not started </v>
      </c>
      <c r="W11" s="13" t="str">
        <f>INDEX('Numicon FF detailed tracking'!$B$1:$AY$184,MATCH('Numicon FF overall'!W$4,'Numicon FF detailed tracking'!$B$1:$B$184,0),MATCH('Numicon FF overall'!$D11,'Numicon FF detailed tracking'!$B$1:$AY$1,0))</f>
        <v xml:space="preserve"> Not started </v>
      </c>
    </row>
    <row r="12" spans="1:23" ht="26.1" customHeight="1" x14ac:dyDescent="0.3">
      <c r="A12" s="25">
        <f>'Add pupils'!A12</f>
        <v>0</v>
      </c>
      <c r="B12" s="25">
        <f>'Add pupils'!B12</f>
        <v>0</v>
      </c>
      <c r="C12" s="25">
        <f>'Add pupils'!C12</f>
        <v>0</v>
      </c>
      <c r="D12" s="26" t="str">
        <f>'Add pupils'!D12</f>
        <v/>
      </c>
      <c r="E12" s="13" t="str">
        <f>INDEX('Numicon FF detailed tracking'!$B$1:$AY$184,MATCH('Numicon FF overall'!E$4,'Numicon FF detailed tracking'!$B$1:$B$184,0),MATCH('Numicon FF overall'!$D12,'Numicon FF detailed tracking'!$B$1:$AY$1,0))</f>
        <v xml:space="preserve"> Not started </v>
      </c>
      <c r="F12" s="13" t="str">
        <f>INDEX('Numicon FF detailed tracking'!$B$1:$AY$184,MATCH('Numicon FF overall'!F$4,'Numicon FF detailed tracking'!$B$1:$B$184,0),MATCH('Numicon FF overall'!$D12,'Numicon FF detailed tracking'!$B$1:$AY$1,0))</f>
        <v xml:space="preserve"> Not started </v>
      </c>
      <c r="G12" s="13" t="str">
        <f>INDEX('Numicon FF detailed tracking'!$B$1:$AY$184,MATCH('Numicon FF overall'!G$4,'Numicon FF detailed tracking'!$B$1:$B$184,0),MATCH('Numicon FF overall'!$D12,'Numicon FF detailed tracking'!$B$1:$AY$1,0))</f>
        <v xml:space="preserve"> Not started </v>
      </c>
      <c r="H12" s="13" t="str">
        <f>INDEX('Numicon FF detailed tracking'!$B$1:$AY$184,MATCH('Numicon FF overall'!H$4,'Numicon FF detailed tracking'!$B$1:$B$184,0),MATCH('Numicon FF overall'!$D12,'Numicon FF detailed tracking'!$B$1:$AY$1,0))</f>
        <v xml:space="preserve"> Not started </v>
      </c>
      <c r="I12" s="13" t="str">
        <f>INDEX('Numicon FF detailed tracking'!$B$1:$AY$184,MATCH('Numicon FF overall'!I$4,'Numicon FF detailed tracking'!$B$1:$B$184,0),MATCH('Numicon FF overall'!$D12,'Numicon FF detailed tracking'!$B$1:$AY$1,0))</f>
        <v xml:space="preserve"> Not started </v>
      </c>
      <c r="J12" s="13" t="str">
        <f>INDEX('Numicon FF detailed tracking'!$B$1:$AY$184,MATCH('Numicon FF overall'!J$4,'Numicon FF detailed tracking'!$B$1:$B$184,0),MATCH('Numicon FF overall'!$D12,'Numicon FF detailed tracking'!$B$1:$AY$1,0))</f>
        <v xml:space="preserve"> Not started </v>
      </c>
      <c r="K12" s="13" t="str">
        <f>INDEX('Numicon FF detailed tracking'!$B$1:$AY$184,MATCH('Numicon FF overall'!K$4,'Numicon FF detailed tracking'!$B$1:$B$184,0),MATCH('Numicon FF overall'!$D12,'Numicon FF detailed tracking'!$B$1:$AY$1,0))</f>
        <v xml:space="preserve"> Not started </v>
      </c>
      <c r="L12" s="13" t="str">
        <f>INDEX('Numicon FF detailed tracking'!$B$1:$AY$184,MATCH('Numicon FF overall'!L$4,'Numicon FF detailed tracking'!$B$1:$B$184,0),MATCH('Numicon FF overall'!$D12,'Numicon FF detailed tracking'!$B$1:$AY$1,0))</f>
        <v xml:space="preserve"> Not started </v>
      </c>
      <c r="M12" s="13" t="str">
        <f>INDEX('Numicon FF detailed tracking'!$B$1:$AY$184,MATCH('Numicon FF overall'!M$4,'Numicon FF detailed tracking'!$B$1:$B$184,0),MATCH('Numicon FF overall'!$D12,'Numicon FF detailed tracking'!$B$1:$AY$1,0))</f>
        <v xml:space="preserve"> Not started </v>
      </c>
      <c r="N12" s="13" t="str">
        <f>INDEX('Numicon FF detailed tracking'!$B$1:$AY$184,MATCH('Numicon FF overall'!N$4,'Numicon FF detailed tracking'!$B$1:$B$184,0),MATCH('Numicon FF overall'!$D12,'Numicon FF detailed tracking'!$B$1:$AY$1,0))</f>
        <v xml:space="preserve"> Not started </v>
      </c>
      <c r="O12" s="13" t="str">
        <f>INDEX('Numicon FF detailed tracking'!$B$1:$AY$184,MATCH('Numicon FF overall'!O$4,'Numicon FF detailed tracking'!$B$1:$B$184,0),MATCH('Numicon FF overall'!$D12,'Numicon FF detailed tracking'!$B$1:$AY$1,0))</f>
        <v xml:space="preserve"> Not started </v>
      </c>
      <c r="P12" s="13" t="str">
        <f>INDEX('Numicon FF detailed tracking'!$B$1:$AY$184,MATCH('Numicon FF overall'!P$4,'Numicon FF detailed tracking'!$B$1:$B$184,0),MATCH('Numicon FF overall'!$D12,'Numicon FF detailed tracking'!$B$1:$AY$1,0))</f>
        <v xml:space="preserve"> Not started </v>
      </c>
      <c r="Q12" s="13" t="str">
        <f>INDEX('Numicon FF detailed tracking'!$B$1:$AY$184,MATCH('Numicon FF overall'!Q$4,'Numicon FF detailed tracking'!$B$1:$B$184,0),MATCH('Numicon FF overall'!$D12,'Numicon FF detailed tracking'!$B$1:$AY$1,0))</f>
        <v xml:space="preserve"> Not started </v>
      </c>
      <c r="R12" s="13" t="str">
        <f>INDEX('Numicon FF detailed tracking'!$B$1:$AY$184,MATCH('Numicon FF overall'!R$4,'Numicon FF detailed tracking'!$B$1:$B$184,0),MATCH('Numicon FF overall'!$D12,'Numicon FF detailed tracking'!$B$1:$AY$1,0))</f>
        <v xml:space="preserve"> Not started </v>
      </c>
      <c r="S12" s="13" t="str">
        <f>INDEX('Numicon FF detailed tracking'!$B$1:$AY$184,MATCH('Numicon FF overall'!S$4,'Numicon FF detailed tracking'!$B$1:$B$184,0),MATCH('Numicon FF overall'!$D12,'Numicon FF detailed tracking'!$B$1:$AY$1,0))</f>
        <v xml:space="preserve"> Not started </v>
      </c>
      <c r="T12" s="13" t="str">
        <f>INDEX('Numicon FF detailed tracking'!$B$1:$AY$184,MATCH('Numicon FF overall'!T$4,'Numicon FF detailed tracking'!$B$1:$B$184,0),MATCH('Numicon FF overall'!$D12,'Numicon FF detailed tracking'!$B$1:$AY$1,0))</f>
        <v xml:space="preserve"> Not started </v>
      </c>
      <c r="U12" s="13" t="str">
        <f>INDEX('Numicon FF detailed tracking'!$B$1:$AY$184,MATCH('Numicon FF overall'!U$4,'Numicon FF detailed tracking'!$B$1:$B$184,0),MATCH('Numicon FF overall'!$D12,'Numicon FF detailed tracking'!$B$1:$AY$1,0))</f>
        <v xml:space="preserve"> Not started </v>
      </c>
      <c r="V12" s="13" t="str">
        <f>INDEX('Numicon FF detailed tracking'!$B$1:$AY$184,MATCH('Numicon FF overall'!V$4,'Numicon FF detailed tracking'!$B$1:$B$184,0),MATCH('Numicon FF overall'!$D12,'Numicon FF detailed tracking'!$B$1:$AY$1,0))</f>
        <v xml:space="preserve"> Not started </v>
      </c>
      <c r="W12" s="13" t="str">
        <f>INDEX('Numicon FF detailed tracking'!$B$1:$AY$184,MATCH('Numicon FF overall'!W$4,'Numicon FF detailed tracking'!$B$1:$B$184,0),MATCH('Numicon FF overall'!$D12,'Numicon FF detailed tracking'!$B$1:$AY$1,0))</f>
        <v xml:space="preserve"> Not started </v>
      </c>
    </row>
    <row r="13" spans="1:23" ht="26.1" customHeight="1" x14ac:dyDescent="0.3">
      <c r="A13" s="25">
        <f>'Add pupils'!A13</f>
        <v>0</v>
      </c>
      <c r="B13" s="25">
        <f>'Add pupils'!B13</f>
        <v>0</v>
      </c>
      <c r="C13" s="25">
        <f>'Add pupils'!C13</f>
        <v>0</v>
      </c>
      <c r="D13" s="26" t="str">
        <f>'Add pupils'!D13</f>
        <v/>
      </c>
      <c r="E13" s="13" t="str">
        <f>INDEX('Numicon FF detailed tracking'!$B$1:$AY$184,MATCH('Numicon FF overall'!E$4,'Numicon FF detailed tracking'!$B$1:$B$184,0),MATCH('Numicon FF overall'!$D13,'Numicon FF detailed tracking'!$B$1:$AY$1,0))</f>
        <v xml:space="preserve"> Not started </v>
      </c>
      <c r="F13" s="13" t="str">
        <f>INDEX('Numicon FF detailed tracking'!$B$1:$AY$184,MATCH('Numicon FF overall'!F$4,'Numicon FF detailed tracking'!$B$1:$B$184,0),MATCH('Numicon FF overall'!$D13,'Numicon FF detailed tracking'!$B$1:$AY$1,0))</f>
        <v xml:space="preserve"> Not started </v>
      </c>
      <c r="G13" s="13" t="str">
        <f>INDEX('Numicon FF detailed tracking'!$B$1:$AY$184,MATCH('Numicon FF overall'!G$4,'Numicon FF detailed tracking'!$B$1:$B$184,0),MATCH('Numicon FF overall'!$D13,'Numicon FF detailed tracking'!$B$1:$AY$1,0))</f>
        <v xml:space="preserve"> Not started </v>
      </c>
      <c r="H13" s="13" t="str">
        <f>INDEX('Numicon FF detailed tracking'!$B$1:$AY$184,MATCH('Numicon FF overall'!H$4,'Numicon FF detailed tracking'!$B$1:$B$184,0),MATCH('Numicon FF overall'!$D13,'Numicon FF detailed tracking'!$B$1:$AY$1,0))</f>
        <v xml:space="preserve"> Not started </v>
      </c>
      <c r="I13" s="13" t="str">
        <f>INDEX('Numicon FF detailed tracking'!$B$1:$AY$184,MATCH('Numicon FF overall'!I$4,'Numicon FF detailed tracking'!$B$1:$B$184,0),MATCH('Numicon FF overall'!$D13,'Numicon FF detailed tracking'!$B$1:$AY$1,0))</f>
        <v xml:space="preserve"> Not started </v>
      </c>
      <c r="J13" s="13" t="str">
        <f>INDEX('Numicon FF detailed tracking'!$B$1:$AY$184,MATCH('Numicon FF overall'!J$4,'Numicon FF detailed tracking'!$B$1:$B$184,0),MATCH('Numicon FF overall'!$D13,'Numicon FF detailed tracking'!$B$1:$AY$1,0))</f>
        <v xml:space="preserve"> Not started </v>
      </c>
      <c r="K13" s="13" t="str">
        <f>INDEX('Numicon FF detailed tracking'!$B$1:$AY$184,MATCH('Numicon FF overall'!K$4,'Numicon FF detailed tracking'!$B$1:$B$184,0),MATCH('Numicon FF overall'!$D13,'Numicon FF detailed tracking'!$B$1:$AY$1,0))</f>
        <v xml:space="preserve"> Not started </v>
      </c>
      <c r="L13" s="13" t="str">
        <f>INDEX('Numicon FF detailed tracking'!$B$1:$AY$184,MATCH('Numicon FF overall'!L$4,'Numicon FF detailed tracking'!$B$1:$B$184,0),MATCH('Numicon FF overall'!$D13,'Numicon FF detailed tracking'!$B$1:$AY$1,0))</f>
        <v xml:space="preserve"> Not started </v>
      </c>
      <c r="M13" s="13" t="str">
        <f>INDEX('Numicon FF detailed tracking'!$B$1:$AY$184,MATCH('Numicon FF overall'!M$4,'Numicon FF detailed tracking'!$B$1:$B$184,0),MATCH('Numicon FF overall'!$D13,'Numicon FF detailed tracking'!$B$1:$AY$1,0))</f>
        <v xml:space="preserve"> Not started </v>
      </c>
      <c r="N13" s="13" t="str">
        <f>INDEX('Numicon FF detailed tracking'!$B$1:$AY$184,MATCH('Numicon FF overall'!N$4,'Numicon FF detailed tracking'!$B$1:$B$184,0),MATCH('Numicon FF overall'!$D13,'Numicon FF detailed tracking'!$B$1:$AY$1,0))</f>
        <v xml:space="preserve"> Not started </v>
      </c>
      <c r="O13" s="13" t="str">
        <f>INDEX('Numicon FF detailed tracking'!$B$1:$AY$184,MATCH('Numicon FF overall'!O$4,'Numicon FF detailed tracking'!$B$1:$B$184,0),MATCH('Numicon FF overall'!$D13,'Numicon FF detailed tracking'!$B$1:$AY$1,0))</f>
        <v xml:space="preserve"> Not started </v>
      </c>
      <c r="P13" s="13" t="str">
        <f>INDEX('Numicon FF detailed tracking'!$B$1:$AY$184,MATCH('Numicon FF overall'!P$4,'Numicon FF detailed tracking'!$B$1:$B$184,0),MATCH('Numicon FF overall'!$D13,'Numicon FF detailed tracking'!$B$1:$AY$1,0))</f>
        <v xml:space="preserve"> Not started </v>
      </c>
      <c r="Q13" s="13" t="str">
        <f>INDEX('Numicon FF detailed tracking'!$B$1:$AY$184,MATCH('Numicon FF overall'!Q$4,'Numicon FF detailed tracking'!$B$1:$B$184,0),MATCH('Numicon FF overall'!$D13,'Numicon FF detailed tracking'!$B$1:$AY$1,0))</f>
        <v xml:space="preserve"> Not started </v>
      </c>
      <c r="R13" s="13" t="str">
        <f>INDEX('Numicon FF detailed tracking'!$B$1:$AY$184,MATCH('Numicon FF overall'!R$4,'Numicon FF detailed tracking'!$B$1:$B$184,0),MATCH('Numicon FF overall'!$D13,'Numicon FF detailed tracking'!$B$1:$AY$1,0))</f>
        <v xml:space="preserve"> Not started </v>
      </c>
      <c r="S13" s="13" t="str">
        <f>INDEX('Numicon FF detailed tracking'!$B$1:$AY$184,MATCH('Numicon FF overall'!S$4,'Numicon FF detailed tracking'!$B$1:$B$184,0),MATCH('Numicon FF overall'!$D13,'Numicon FF detailed tracking'!$B$1:$AY$1,0))</f>
        <v xml:space="preserve"> Not started </v>
      </c>
      <c r="T13" s="13" t="str">
        <f>INDEX('Numicon FF detailed tracking'!$B$1:$AY$184,MATCH('Numicon FF overall'!T$4,'Numicon FF detailed tracking'!$B$1:$B$184,0),MATCH('Numicon FF overall'!$D13,'Numicon FF detailed tracking'!$B$1:$AY$1,0))</f>
        <v xml:space="preserve"> Not started </v>
      </c>
      <c r="U13" s="13" t="str">
        <f>INDEX('Numicon FF detailed tracking'!$B$1:$AY$184,MATCH('Numicon FF overall'!U$4,'Numicon FF detailed tracking'!$B$1:$B$184,0),MATCH('Numicon FF overall'!$D13,'Numicon FF detailed tracking'!$B$1:$AY$1,0))</f>
        <v xml:space="preserve"> Not started </v>
      </c>
      <c r="V13" s="13" t="str">
        <f>INDEX('Numicon FF detailed tracking'!$B$1:$AY$184,MATCH('Numicon FF overall'!V$4,'Numicon FF detailed tracking'!$B$1:$B$184,0),MATCH('Numicon FF overall'!$D13,'Numicon FF detailed tracking'!$B$1:$AY$1,0))</f>
        <v xml:space="preserve"> Not started </v>
      </c>
      <c r="W13" s="13" t="str">
        <f>INDEX('Numicon FF detailed tracking'!$B$1:$AY$184,MATCH('Numicon FF overall'!W$4,'Numicon FF detailed tracking'!$B$1:$B$184,0),MATCH('Numicon FF overall'!$D13,'Numicon FF detailed tracking'!$B$1:$AY$1,0))</f>
        <v xml:space="preserve"> Not started </v>
      </c>
    </row>
    <row r="14" spans="1:23" ht="26.1" customHeight="1" x14ac:dyDescent="0.3">
      <c r="A14" s="25">
        <f>'Add pupils'!A14</f>
        <v>0</v>
      </c>
      <c r="B14" s="25">
        <f>'Add pupils'!B14</f>
        <v>0</v>
      </c>
      <c r="C14" s="25">
        <f>'Add pupils'!C14</f>
        <v>0</v>
      </c>
      <c r="D14" s="26" t="str">
        <f>'Add pupils'!D14</f>
        <v/>
      </c>
      <c r="E14" s="13" t="str">
        <f>INDEX('Numicon FF detailed tracking'!$B$1:$AY$184,MATCH('Numicon FF overall'!E$4,'Numicon FF detailed tracking'!$B$1:$B$184,0),MATCH('Numicon FF overall'!$D14,'Numicon FF detailed tracking'!$B$1:$AY$1,0))</f>
        <v xml:space="preserve"> Not started </v>
      </c>
      <c r="F14" s="13" t="str">
        <f>INDEX('Numicon FF detailed tracking'!$B$1:$AY$184,MATCH('Numicon FF overall'!F$4,'Numicon FF detailed tracking'!$B$1:$B$184,0),MATCH('Numicon FF overall'!$D14,'Numicon FF detailed tracking'!$B$1:$AY$1,0))</f>
        <v xml:space="preserve"> Not started </v>
      </c>
      <c r="G14" s="13" t="str">
        <f>INDEX('Numicon FF detailed tracking'!$B$1:$AY$184,MATCH('Numicon FF overall'!G$4,'Numicon FF detailed tracking'!$B$1:$B$184,0),MATCH('Numicon FF overall'!$D14,'Numicon FF detailed tracking'!$B$1:$AY$1,0))</f>
        <v xml:space="preserve"> Not started </v>
      </c>
      <c r="H14" s="13" t="str">
        <f>INDEX('Numicon FF detailed tracking'!$B$1:$AY$184,MATCH('Numicon FF overall'!H$4,'Numicon FF detailed tracking'!$B$1:$B$184,0),MATCH('Numicon FF overall'!$D14,'Numicon FF detailed tracking'!$B$1:$AY$1,0))</f>
        <v xml:space="preserve"> Not started </v>
      </c>
      <c r="I14" s="13" t="str">
        <f>INDEX('Numicon FF detailed tracking'!$B$1:$AY$184,MATCH('Numicon FF overall'!I$4,'Numicon FF detailed tracking'!$B$1:$B$184,0),MATCH('Numicon FF overall'!$D14,'Numicon FF detailed tracking'!$B$1:$AY$1,0))</f>
        <v xml:space="preserve"> Not started </v>
      </c>
      <c r="J14" s="13" t="str">
        <f>INDEX('Numicon FF detailed tracking'!$B$1:$AY$184,MATCH('Numicon FF overall'!J$4,'Numicon FF detailed tracking'!$B$1:$B$184,0),MATCH('Numicon FF overall'!$D14,'Numicon FF detailed tracking'!$B$1:$AY$1,0))</f>
        <v xml:space="preserve"> Not started </v>
      </c>
      <c r="K14" s="13" t="str">
        <f>INDEX('Numicon FF detailed tracking'!$B$1:$AY$184,MATCH('Numicon FF overall'!K$4,'Numicon FF detailed tracking'!$B$1:$B$184,0),MATCH('Numicon FF overall'!$D14,'Numicon FF detailed tracking'!$B$1:$AY$1,0))</f>
        <v xml:space="preserve"> Not started </v>
      </c>
      <c r="L14" s="13" t="str">
        <f>INDEX('Numicon FF detailed tracking'!$B$1:$AY$184,MATCH('Numicon FF overall'!L$4,'Numicon FF detailed tracking'!$B$1:$B$184,0),MATCH('Numicon FF overall'!$D14,'Numicon FF detailed tracking'!$B$1:$AY$1,0))</f>
        <v xml:space="preserve"> Not started </v>
      </c>
      <c r="M14" s="13" t="str">
        <f>INDEX('Numicon FF detailed tracking'!$B$1:$AY$184,MATCH('Numicon FF overall'!M$4,'Numicon FF detailed tracking'!$B$1:$B$184,0),MATCH('Numicon FF overall'!$D14,'Numicon FF detailed tracking'!$B$1:$AY$1,0))</f>
        <v xml:space="preserve"> Not started </v>
      </c>
      <c r="N14" s="13" t="str">
        <f>INDEX('Numicon FF detailed tracking'!$B$1:$AY$184,MATCH('Numicon FF overall'!N$4,'Numicon FF detailed tracking'!$B$1:$B$184,0),MATCH('Numicon FF overall'!$D14,'Numicon FF detailed tracking'!$B$1:$AY$1,0))</f>
        <v xml:space="preserve"> Not started </v>
      </c>
      <c r="O14" s="13" t="str">
        <f>INDEX('Numicon FF detailed tracking'!$B$1:$AY$184,MATCH('Numicon FF overall'!O$4,'Numicon FF detailed tracking'!$B$1:$B$184,0),MATCH('Numicon FF overall'!$D14,'Numicon FF detailed tracking'!$B$1:$AY$1,0))</f>
        <v xml:space="preserve"> Not started </v>
      </c>
      <c r="P14" s="13" t="str">
        <f>INDEX('Numicon FF detailed tracking'!$B$1:$AY$184,MATCH('Numicon FF overall'!P$4,'Numicon FF detailed tracking'!$B$1:$B$184,0),MATCH('Numicon FF overall'!$D14,'Numicon FF detailed tracking'!$B$1:$AY$1,0))</f>
        <v xml:space="preserve"> Not started </v>
      </c>
      <c r="Q14" s="13" t="str">
        <f>INDEX('Numicon FF detailed tracking'!$B$1:$AY$184,MATCH('Numicon FF overall'!Q$4,'Numicon FF detailed tracking'!$B$1:$B$184,0),MATCH('Numicon FF overall'!$D14,'Numicon FF detailed tracking'!$B$1:$AY$1,0))</f>
        <v xml:space="preserve"> Not started </v>
      </c>
      <c r="R14" s="13" t="str">
        <f>INDEX('Numicon FF detailed tracking'!$B$1:$AY$184,MATCH('Numicon FF overall'!R$4,'Numicon FF detailed tracking'!$B$1:$B$184,0),MATCH('Numicon FF overall'!$D14,'Numicon FF detailed tracking'!$B$1:$AY$1,0))</f>
        <v xml:space="preserve"> Not started </v>
      </c>
      <c r="S14" s="13" t="str">
        <f>INDEX('Numicon FF detailed tracking'!$B$1:$AY$184,MATCH('Numicon FF overall'!S$4,'Numicon FF detailed tracking'!$B$1:$B$184,0),MATCH('Numicon FF overall'!$D14,'Numicon FF detailed tracking'!$B$1:$AY$1,0))</f>
        <v xml:space="preserve"> Not started </v>
      </c>
      <c r="T14" s="13" t="str">
        <f>INDEX('Numicon FF detailed tracking'!$B$1:$AY$184,MATCH('Numicon FF overall'!T$4,'Numicon FF detailed tracking'!$B$1:$B$184,0),MATCH('Numicon FF overall'!$D14,'Numicon FF detailed tracking'!$B$1:$AY$1,0))</f>
        <v xml:space="preserve"> Not started </v>
      </c>
      <c r="U14" s="13" t="str">
        <f>INDEX('Numicon FF detailed tracking'!$B$1:$AY$184,MATCH('Numicon FF overall'!U$4,'Numicon FF detailed tracking'!$B$1:$B$184,0),MATCH('Numicon FF overall'!$D14,'Numicon FF detailed tracking'!$B$1:$AY$1,0))</f>
        <v xml:space="preserve"> Not started </v>
      </c>
      <c r="V14" s="13" t="str">
        <f>INDEX('Numicon FF detailed tracking'!$B$1:$AY$184,MATCH('Numicon FF overall'!V$4,'Numicon FF detailed tracking'!$B$1:$B$184,0),MATCH('Numicon FF overall'!$D14,'Numicon FF detailed tracking'!$B$1:$AY$1,0))</f>
        <v xml:space="preserve"> Not started </v>
      </c>
      <c r="W14" s="13" t="str">
        <f>INDEX('Numicon FF detailed tracking'!$B$1:$AY$184,MATCH('Numicon FF overall'!W$4,'Numicon FF detailed tracking'!$B$1:$B$184,0),MATCH('Numicon FF overall'!$D14,'Numicon FF detailed tracking'!$B$1:$AY$1,0))</f>
        <v xml:space="preserve"> Not started </v>
      </c>
    </row>
    <row r="15" spans="1:23" ht="26.1" customHeight="1" x14ac:dyDescent="0.3">
      <c r="A15" s="25">
        <f>'Add pupils'!A15</f>
        <v>0</v>
      </c>
      <c r="B15" s="25">
        <f>'Add pupils'!B15</f>
        <v>0</v>
      </c>
      <c r="C15" s="25">
        <f>'Add pupils'!C15</f>
        <v>0</v>
      </c>
      <c r="D15" s="26" t="str">
        <f>'Add pupils'!D15</f>
        <v/>
      </c>
      <c r="E15" s="13" t="str">
        <f>INDEX('Numicon FF detailed tracking'!$B$1:$AY$184,MATCH('Numicon FF overall'!E$4,'Numicon FF detailed tracking'!$B$1:$B$184,0),MATCH('Numicon FF overall'!$D15,'Numicon FF detailed tracking'!$B$1:$AY$1,0))</f>
        <v xml:space="preserve"> Not started </v>
      </c>
      <c r="F15" s="13" t="str">
        <f>INDEX('Numicon FF detailed tracking'!$B$1:$AY$184,MATCH('Numicon FF overall'!F$4,'Numicon FF detailed tracking'!$B$1:$B$184,0),MATCH('Numicon FF overall'!$D15,'Numicon FF detailed tracking'!$B$1:$AY$1,0))</f>
        <v xml:space="preserve"> Not started </v>
      </c>
      <c r="G15" s="13" t="str">
        <f>INDEX('Numicon FF detailed tracking'!$B$1:$AY$184,MATCH('Numicon FF overall'!G$4,'Numicon FF detailed tracking'!$B$1:$B$184,0),MATCH('Numicon FF overall'!$D15,'Numicon FF detailed tracking'!$B$1:$AY$1,0))</f>
        <v xml:space="preserve"> Not started </v>
      </c>
      <c r="H15" s="13" t="str">
        <f>INDEX('Numicon FF detailed tracking'!$B$1:$AY$184,MATCH('Numicon FF overall'!H$4,'Numicon FF detailed tracking'!$B$1:$B$184,0),MATCH('Numicon FF overall'!$D15,'Numicon FF detailed tracking'!$B$1:$AY$1,0))</f>
        <v xml:space="preserve"> Not started </v>
      </c>
      <c r="I15" s="13" t="str">
        <f>INDEX('Numicon FF detailed tracking'!$B$1:$AY$184,MATCH('Numicon FF overall'!I$4,'Numicon FF detailed tracking'!$B$1:$B$184,0),MATCH('Numicon FF overall'!$D15,'Numicon FF detailed tracking'!$B$1:$AY$1,0))</f>
        <v xml:space="preserve"> Not started </v>
      </c>
      <c r="J15" s="13" t="str">
        <f>INDEX('Numicon FF detailed tracking'!$B$1:$AY$184,MATCH('Numicon FF overall'!J$4,'Numicon FF detailed tracking'!$B$1:$B$184,0),MATCH('Numicon FF overall'!$D15,'Numicon FF detailed tracking'!$B$1:$AY$1,0))</f>
        <v xml:space="preserve"> Not started </v>
      </c>
      <c r="K15" s="13" t="str">
        <f>INDEX('Numicon FF detailed tracking'!$B$1:$AY$184,MATCH('Numicon FF overall'!K$4,'Numicon FF detailed tracking'!$B$1:$B$184,0),MATCH('Numicon FF overall'!$D15,'Numicon FF detailed tracking'!$B$1:$AY$1,0))</f>
        <v xml:space="preserve"> Not started </v>
      </c>
      <c r="L15" s="13" t="str">
        <f>INDEX('Numicon FF detailed tracking'!$B$1:$AY$184,MATCH('Numicon FF overall'!L$4,'Numicon FF detailed tracking'!$B$1:$B$184,0),MATCH('Numicon FF overall'!$D15,'Numicon FF detailed tracking'!$B$1:$AY$1,0))</f>
        <v xml:space="preserve"> Not started </v>
      </c>
      <c r="M15" s="13" t="str">
        <f>INDEX('Numicon FF detailed tracking'!$B$1:$AY$184,MATCH('Numicon FF overall'!M$4,'Numicon FF detailed tracking'!$B$1:$B$184,0),MATCH('Numicon FF overall'!$D15,'Numicon FF detailed tracking'!$B$1:$AY$1,0))</f>
        <v xml:space="preserve"> Not started </v>
      </c>
      <c r="N15" s="13" t="str">
        <f>INDEX('Numicon FF detailed tracking'!$B$1:$AY$184,MATCH('Numicon FF overall'!N$4,'Numicon FF detailed tracking'!$B$1:$B$184,0),MATCH('Numicon FF overall'!$D15,'Numicon FF detailed tracking'!$B$1:$AY$1,0))</f>
        <v xml:space="preserve"> Not started </v>
      </c>
      <c r="O15" s="13" t="str">
        <f>INDEX('Numicon FF detailed tracking'!$B$1:$AY$184,MATCH('Numicon FF overall'!O$4,'Numicon FF detailed tracking'!$B$1:$B$184,0),MATCH('Numicon FF overall'!$D15,'Numicon FF detailed tracking'!$B$1:$AY$1,0))</f>
        <v xml:space="preserve"> Not started </v>
      </c>
      <c r="P15" s="13" t="str">
        <f>INDEX('Numicon FF detailed tracking'!$B$1:$AY$184,MATCH('Numicon FF overall'!P$4,'Numicon FF detailed tracking'!$B$1:$B$184,0),MATCH('Numicon FF overall'!$D15,'Numicon FF detailed tracking'!$B$1:$AY$1,0))</f>
        <v xml:space="preserve"> Not started </v>
      </c>
      <c r="Q15" s="13" t="str">
        <f>INDEX('Numicon FF detailed tracking'!$B$1:$AY$184,MATCH('Numicon FF overall'!Q$4,'Numicon FF detailed tracking'!$B$1:$B$184,0),MATCH('Numicon FF overall'!$D15,'Numicon FF detailed tracking'!$B$1:$AY$1,0))</f>
        <v xml:space="preserve"> Not started </v>
      </c>
      <c r="R15" s="13" t="str">
        <f>INDEX('Numicon FF detailed tracking'!$B$1:$AY$184,MATCH('Numicon FF overall'!R$4,'Numicon FF detailed tracking'!$B$1:$B$184,0),MATCH('Numicon FF overall'!$D15,'Numicon FF detailed tracking'!$B$1:$AY$1,0))</f>
        <v xml:space="preserve"> Not started </v>
      </c>
      <c r="S15" s="13" t="str">
        <f>INDEX('Numicon FF detailed tracking'!$B$1:$AY$184,MATCH('Numicon FF overall'!S$4,'Numicon FF detailed tracking'!$B$1:$B$184,0),MATCH('Numicon FF overall'!$D15,'Numicon FF detailed tracking'!$B$1:$AY$1,0))</f>
        <v xml:space="preserve"> Not started </v>
      </c>
      <c r="T15" s="13" t="str">
        <f>INDEX('Numicon FF detailed tracking'!$B$1:$AY$184,MATCH('Numicon FF overall'!T$4,'Numicon FF detailed tracking'!$B$1:$B$184,0),MATCH('Numicon FF overall'!$D15,'Numicon FF detailed tracking'!$B$1:$AY$1,0))</f>
        <v xml:space="preserve"> Not started </v>
      </c>
      <c r="U15" s="13" t="str">
        <f>INDEX('Numicon FF detailed tracking'!$B$1:$AY$184,MATCH('Numicon FF overall'!U$4,'Numicon FF detailed tracking'!$B$1:$B$184,0),MATCH('Numicon FF overall'!$D15,'Numicon FF detailed tracking'!$B$1:$AY$1,0))</f>
        <v xml:space="preserve"> Not started </v>
      </c>
      <c r="V15" s="13" t="str">
        <f>INDEX('Numicon FF detailed tracking'!$B$1:$AY$184,MATCH('Numicon FF overall'!V$4,'Numicon FF detailed tracking'!$B$1:$B$184,0),MATCH('Numicon FF overall'!$D15,'Numicon FF detailed tracking'!$B$1:$AY$1,0))</f>
        <v xml:space="preserve"> Not started </v>
      </c>
      <c r="W15" s="13" t="str">
        <f>INDEX('Numicon FF detailed tracking'!$B$1:$AY$184,MATCH('Numicon FF overall'!W$4,'Numicon FF detailed tracking'!$B$1:$B$184,0),MATCH('Numicon FF overall'!$D15,'Numicon FF detailed tracking'!$B$1:$AY$1,0))</f>
        <v xml:space="preserve"> Not started </v>
      </c>
    </row>
    <row r="16" spans="1:23" ht="26.1" customHeight="1" x14ac:dyDescent="0.3">
      <c r="A16" s="25">
        <f>'Add pupils'!A16</f>
        <v>0</v>
      </c>
      <c r="B16" s="25">
        <f>'Add pupils'!B16</f>
        <v>0</v>
      </c>
      <c r="C16" s="25">
        <f>'Add pupils'!C16</f>
        <v>0</v>
      </c>
      <c r="D16" s="26" t="str">
        <f>'Add pupils'!D16</f>
        <v/>
      </c>
      <c r="E16" s="13" t="str">
        <f>INDEX('Numicon FF detailed tracking'!$B$1:$AY$184,MATCH('Numicon FF overall'!E$4,'Numicon FF detailed tracking'!$B$1:$B$184,0),MATCH('Numicon FF overall'!$D16,'Numicon FF detailed tracking'!$B$1:$AY$1,0))</f>
        <v xml:space="preserve"> Not started </v>
      </c>
      <c r="F16" s="13" t="str">
        <f>INDEX('Numicon FF detailed tracking'!$B$1:$AY$184,MATCH('Numicon FF overall'!F$4,'Numicon FF detailed tracking'!$B$1:$B$184,0),MATCH('Numicon FF overall'!$D16,'Numicon FF detailed tracking'!$B$1:$AY$1,0))</f>
        <v xml:space="preserve"> Not started </v>
      </c>
      <c r="G16" s="13" t="str">
        <f>INDEX('Numicon FF detailed tracking'!$B$1:$AY$184,MATCH('Numicon FF overall'!G$4,'Numicon FF detailed tracking'!$B$1:$B$184,0),MATCH('Numicon FF overall'!$D16,'Numicon FF detailed tracking'!$B$1:$AY$1,0))</f>
        <v xml:space="preserve"> Not started </v>
      </c>
      <c r="H16" s="13" t="str">
        <f>INDEX('Numicon FF detailed tracking'!$B$1:$AY$184,MATCH('Numicon FF overall'!H$4,'Numicon FF detailed tracking'!$B$1:$B$184,0),MATCH('Numicon FF overall'!$D16,'Numicon FF detailed tracking'!$B$1:$AY$1,0))</f>
        <v xml:space="preserve"> Not started </v>
      </c>
      <c r="I16" s="13" t="str">
        <f>INDEX('Numicon FF detailed tracking'!$B$1:$AY$184,MATCH('Numicon FF overall'!I$4,'Numicon FF detailed tracking'!$B$1:$B$184,0),MATCH('Numicon FF overall'!$D16,'Numicon FF detailed tracking'!$B$1:$AY$1,0))</f>
        <v xml:space="preserve"> Not started </v>
      </c>
      <c r="J16" s="13" t="str">
        <f>INDEX('Numicon FF detailed tracking'!$B$1:$AY$184,MATCH('Numicon FF overall'!J$4,'Numicon FF detailed tracking'!$B$1:$B$184,0),MATCH('Numicon FF overall'!$D16,'Numicon FF detailed tracking'!$B$1:$AY$1,0))</f>
        <v xml:space="preserve"> Not started </v>
      </c>
      <c r="K16" s="13" t="str">
        <f>INDEX('Numicon FF detailed tracking'!$B$1:$AY$184,MATCH('Numicon FF overall'!K$4,'Numicon FF detailed tracking'!$B$1:$B$184,0),MATCH('Numicon FF overall'!$D16,'Numicon FF detailed tracking'!$B$1:$AY$1,0))</f>
        <v xml:space="preserve"> Not started </v>
      </c>
      <c r="L16" s="13" t="str">
        <f>INDEX('Numicon FF detailed tracking'!$B$1:$AY$184,MATCH('Numicon FF overall'!L$4,'Numicon FF detailed tracking'!$B$1:$B$184,0),MATCH('Numicon FF overall'!$D16,'Numicon FF detailed tracking'!$B$1:$AY$1,0))</f>
        <v xml:space="preserve"> Not started </v>
      </c>
      <c r="M16" s="13" t="str">
        <f>INDEX('Numicon FF detailed tracking'!$B$1:$AY$184,MATCH('Numicon FF overall'!M$4,'Numicon FF detailed tracking'!$B$1:$B$184,0),MATCH('Numicon FF overall'!$D16,'Numicon FF detailed tracking'!$B$1:$AY$1,0))</f>
        <v xml:space="preserve"> Not started </v>
      </c>
      <c r="N16" s="13" t="str">
        <f>INDEX('Numicon FF detailed tracking'!$B$1:$AY$184,MATCH('Numicon FF overall'!N$4,'Numicon FF detailed tracking'!$B$1:$B$184,0),MATCH('Numicon FF overall'!$D16,'Numicon FF detailed tracking'!$B$1:$AY$1,0))</f>
        <v xml:space="preserve"> Not started </v>
      </c>
      <c r="O16" s="13" t="str">
        <f>INDEX('Numicon FF detailed tracking'!$B$1:$AY$184,MATCH('Numicon FF overall'!O$4,'Numicon FF detailed tracking'!$B$1:$B$184,0),MATCH('Numicon FF overall'!$D16,'Numicon FF detailed tracking'!$B$1:$AY$1,0))</f>
        <v xml:space="preserve"> Not started </v>
      </c>
      <c r="P16" s="13" t="str">
        <f>INDEX('Numicon FF detailed tracking'!$B$1:$AY$184,MATCH('Numicon FF overall'!P$4,'Numicon FF detailed tracking'!$B$1:$B$184,0),MATCH('Numicon FF overall'!$D16,'Numicon FF detailed tracking'!$B$1:$AY$1,0))</f>
        <v xml:space="preserve"> Not started </v>
      </c>
      <c r="Q16" s="13" t="str">
        <f>INDEX('Numicon FF detailed tracking'!$B$1:$AY$184,MATCH('Numicon FF overall'!Q$4,'Numicon FF detailed tracking'!$B$1:$B$184,0),MATCH('Numicon FF overall'!$D16,'Numicon FF detailed tracking'!$B$1:$AY$1,0))</f>
        <v xml:space="preserve"> Not started </v>
      </c>
      <c r="R16" s="13" t="str">
        <f>INDEX('Numicon FF detailed tracking'!$B$1:$AY$184,MATCH('Numicon FF overall'!R$4,'Numicon FF detailed tracking'!$B$1:$B$184,0),MATCH('Numicon FF overall'!$D16,'Numicon FF detailed tracking'!$B$1:$AY$1,0))</f>
        <v xml:space="preserve"> Not started </v>
      </c>
      <c r="S16" s="13" t="str">
        <f>INDEX('Numicon FF detailed tracking'!$B$1:$AY$184,MATCH('Numicon FF overall'!S$4,'Numicon FF detailed tracking'!$B$1:$B$184,0),MATCH('Numicon FF overall'!$D16,'Numicon FF detailed tracking'!$B$1:$AY$1,0))</f>
        <v xml:space="preserve"> Not started </v>
      </c>
      <c r="T16" s="13" t="str">
        <f>INDEX('Numicon FF detailed tracking'!$B$1:$AY$184,MATCH('Numicon FF overall'!T$4,'Numicon FF detailed tracking'!$B$1:$B$184,0),MATCH('Numicon FF overall'!$D16,'Numicon FF detailed tracking'!$B$1:$AY$1,0))</f>
        <v xml:space="preserve"> Not started </v>
      </c>
      <c r="U16" s="13" t="str">
        <f>INDEX('Numicon FF detailed tracking'!$B$1:$AY$184,MATCH('Numicon FF overall'!U$4,'Numicon FF detailed tracking'!$B$1:$B$184,0),MATCH('Numicon FF overall'!$D16,'Numicon FF detailed tracking'!$B$1:$AY$1,0))</f>
        <v xml:space="preserve"> Not started </v>
      </c>
      <c r="V16" s="13" t="str">
        <f>INDEX('Numicon FF detailed tracking'!$B$1:$AY$184,MATCH('Numicon FF overall'!V$4,'Numicon FF detailed tracking'!$B$1:$B$184,0),MATCH('Numicon FF overall'!$D16,'Numicon FF detailed tracking'!$B$1:$AY$1,0))</f>
        <v xml:space="preserve"> Not started </v>
      </c>
      <c r="W16" s="13" t="str">
        <f>INDEX('Numicon FF detailed tracking'!$B$1:$AY$184,MATCH('Numicon FF overall'!W$4,'Numicon FF detailed tracking'!$B$1:$B$184,0),MATCH('Numicon FF overall'!$D16,'Numicon FF detailed tracking'!$B$1:$AY$1,0))</f>
        <v xml:space="preserve"> Not started </v>
      </c>
    </row>
    <row r="17" spans="1:23" ht="26.1" customHeight="1" x14ac:dyDescent="0.3">
      <c r="A17" s="25">
        <f>'Add pupils'!A17</f>
        <v>0</v>
      </c>
      <c r="B17" s="25">
        <f>'Add pupils'!B17</f>
        <v>0</v>
      </c>
      <c r="C17" s="25">
        <f>'Add pupils'!C17</f>
        <v>0</v>
      </c>
      <c r="D17" s="26" t="str">
        <f>'Add pupils'!D17</f>
        <v/>
      </c>
      <c r="E17" s="13" t="str">
        <f>INDEX('Numicon FF detailed tracking'!$B$1:$AY$184,MATCH('Numicon FF overall'!E$4,'Numicon FF detailed tracking'!$B$1:$B$184,0),MATCH('Numicon FF overall'!$D17,'Numicon FF detailed tracking'!$B$1:$AY$1,0))</f>
        <v xml:space="preserve"> Not started </v>
      </c>
      <c r="F17" s="13" t="str">
        <f>INDEX('Numicon FF detailed tracking'!$B$1:$AY$184,MATCH('Numicon FF overall'!F$4,'Numicon FF detailed tracking'!$B$1:$B$184,0),MATCH('Numicon FF overall'!$D17,'Numicon FF detailed tracking'!$B$1:$AY$1,0))</f>
        <v xml:space="preserve"> Not started </v>
      </c>
      <c r="G17" s="13" t="str">
        <f>INDEX('Numicon FF detailed tracking'!$B$1:$AY$184,MATCH('Numicon FF overall'!G$4,'Numicon FF detailed tracking'!$B$1:$B$184,0),MATCH('Numicon FF overall'!$D17,'Numicon FF detailed tracking'!$B$1:$AY$1,0))</f>
        <v xml:space="preserve"> Not started </v>
      </c>
      <c r="H17" s="13" t="str">
        <f>INDEX('Numicon FF detailed tracking'!$B$1:$AY$184,MATCH('Numicon FF overall'!H$4,'Numicon FF detailed tracking'!$B$1:$B$184,0),MATCH('Numicon FF overall'!$D17,'Numicon FF detailed tracking'!$B$1:$AY$1,0))</f>
        <v xml:space="preserve"> Not started </v>
      </c>
      <c r="I17" s="13" t="str">
        <f>INDEX('Numicon FF detailed tracking'!$B$1:$AY$184,MATCH('Numicon FF overall'!I$4,'Numicon FF detailed tracking'!$B$1:$B$184,0),MATCH('Numicon FF overall'!$D17,'Numicon FF detailed tracking'!$B$1:$AY$1,0))</f>
        <v xml:space="preserve"> Not started </v>
      </c>
      <c r="J17" s="13" t="str">
        <f>INDEX('Numicon FF detailed tracking'!$B$1:$AY$184,MATCH('Numicon FF overall'!J$4,'Numicon FF detailed tracking'!$B$1:$B$184,0),MATCH('Numicon FF overall'!$D17,'Numicon FF detailed tracking'!$B$1:$AY$1,0))</f>
        <v xml:space="preserve"> Not started </v>
      </c>
      <c r="K17" s="13" t="str">
        <f>INDEX('Numicon FF detailed tracking'!$B$1:$AY$184,MATCH('Numicon FF overall'!K$4,'Numicon FF detailed tracking'!$B$1:$B$184,0),MATCH('Numicon FF overall'!$D17,'Numicon FF detailed tracking'!$B$1:$AY$1,0))</f>
        <v xml:space="preserve"> Not started </v>
      </c>
      <c r="L17" s="13" t="str">
        <f>INDEX('Numicon FF detailed tracking'!$B$1:$AY$184,MATCH('Numicon FF overall'!L$4,'Numicon FF detailed tracking'!$B$1:$B$184,0),MATCH('Numicon FF overall'!$D17,'Numicon FF detailed tracking'!$B$1:$AY$1,0))</f>
        <v xml:space="preserve"> Not started </v>
      </c>
      <c r="M17" s="13" t="str">
        <f>INDEX('Numicon FF detailed tracking'!$B$1:$AY$184,MATCH('Numicon FF overall'!M$4,'Numicon FF detailed tracking'!$B$1:$B$184,0),MATCH('Numicon FF overall'!$D17,'Numicon FF detailed tracking'!$B$1:$AY$1,0))</f>
        <v xml:space="preserve"> Not started </v>
      </c>
      <c r="N17" s="13" t="str">
        <f>INDEX('Numicon FF detailed tracking'!$B$1:$AY$184,MATCH('Numicon FF overall'!N$4,'Numicon FF detailed tracking'!$B$1:$B$184,0),MATCH('Numicon FF overall'!$D17,'Numicon FF detailed tracking'!$B$1:$AY$1,0))</f>
        <v xml:space="preserve"> Not started </v>
      </c>
      <c r="O17" s="13" t="str">
        <f>INDEX('Numicon FF detailed tracking'!$B$1:$AY$184,MATCH('Numicon FF overall'!O$4,'Numicon FF detailed tracking'!$B$1:$B$184,0),MATCH('Numicon FF overall'!$D17,'Numicon FF detailed tracking'!$B$1:$AY$1,0))</f>
        <v xml:space="preserve"> Not started </v>
      </c>
      <c r="P17" s="13" t="str">
        <f>INDEX('Numicon FF detailed tracking'!$B$1:$AY$184,MATCH('Numicon FF overall'!P$4,'Numicon FF detailed tracking'!$B$1:$B$184,0),MATCH('Numicon FF overall'!$D17,'Numicon FF detailed tracking'!$B$1:$AY$1,0))</f>
        <v xml:space="preserve"> Not started </v>
      </c>
      <c r="Q17" s="13" t="str">
        <f>INDEX('Numicon FF detailed tracking'!$B$1:$AY$184,MATCH('Numicon FF overall'!Q$4,'Numicon FF detailed tracking'!$B$1:$B$184,0),MATCH('Numicon FF overall'!$D17,'Numicon FF detailed tracking'!$B$1:$AY$1,0))</f>
        <v xml:space="preserve"> Not started </v>
      </c>
      <c r="R17" s="13" t="str">
        <f>INDEX('Numicon FF detailed tracking'!$B$1:$AY$184,MATCH('Numicon FF overall'!R$4,'Numicon FF detailed tracking'!$B$1:$B$184,0),MATCH('Numicon FF overall'!$D17,'Numicon FF detailed tracking'!$B$1:$AY$1,0))</f>
        <v xml:space="preserve"> Not started </v>
      </c>
      <c r="S17" s="13" t="str">
        <f>INDEX('Numicon FF detailed tracking'!$B$1:$AY$184,MATCH('Numicon FF overall'!S$4,'Numicon FF detailed tracking'!$B$1:$B$184,0),MATCH('Numicon FF overall'!$D17,'Numicon FF detailed tracking'!$B$1:$AY$1,0))</f>
        <v xml:space="preserve"> Not started </v>
      </c>
      <c r="T17" s="13" t="str">
        <f>INDEX('Numicon FF detailed tracking'!$B$1:$AY$184,MATCH('Numicon FF overall'!T$4,'Numicon FF detailed tracking'!$B$1:$B$184,0),MATCH('Numicon FF overall'!$D17,'Numicon FF detailed tracking'!$B$1:$AY$1,0))</f>
        <v xml:space="preserve"> Not started </v>
      </c>
      <c r="U17" s="13" t="str">
        <f>INDEX('Numicon FF detailed tracking'!$B$1:$AY$184,MATCH('Numicon FF overall'!U$4,'Numicon FF detailed tracking'!$B$1:$B$184,0),MATCH('Numicon FF overall'!$D17,'Numicon FF detailed tracking'!$B$1:$AY$1,0))</f>
        <v xml:space="preserve"> Not started </v>
      </c>
      <c r="V17" s="13" t="str">
        <f>INDEX('Numicon FF detailed tracking'!$B$1:$AY$184,MATCH('Numicon FF overall'!V$4,'Numicon FF detailed tracking'!$B$1:$B$184,0),MATCH('Numicon FF overall'!$D17,'Numicon FF detailed tracking'!$B$1:$AY$1,0))</f>
        <v xml:space="preserve"> Not started </v>
      </c>
      <c r="W17" s="13" t="str">
        <f>INDEX('Numicon FF detailed tracking'!$B$1:$AY$184,MATCH('Numicon FF overall'!W$4,'Numicon FF detailed tracking'!$B$1:$B$184,0),MATCH('Numicon FF overall'!$D17,'Numicon FF detailed tracking'!$B$1:$AY$1,0))</f>
        <v xml:space="preserve"> Not started </v>
      </c>
    </row>
    <row r="18" spans="1:23" ht="26.1" customHeight="1" x14ac:dyDescent="0.3">
      <c r="A18" s="25">
        <f>'Add pupils'!A18</f>
        <v>0</v>
      </c>
      <c r="B18" s="25">
        <f>'Add pupils'!B18</f>
        <v>0</v>
      </c>
      <c r="C18" s="25">
        <f>'Add pupils'!C18</f>
        <v>0</v>
      </c>
      <c r="D18" s="26" t="str">
        <f>'Add pupils'!D18</f>
        <v/>
      </c>
      <c r="E18" s="13" t="str">
        <f>INDEX('Numicon FF detailed tracking'!$B$1:$AY$184,MATCH('Numicon FF overall'!E$4,'Numicon FF detailed tracking'!$B$1:$B$184,0),MATCH('Numicon FF overall'!$D18,'Numicon FF detailed tracking'!$B$1:$AY$1,0))</f>
        <v xml:space="preserve"> Not started </v>
      </c>
      <c r="F18" s="13" t="str">
        <f>INDEX('Numicon FF detailed tracking'!$B$1:$AY$184,MATCH('Numicon FF overall'!F$4,'Numicon FF detailed tracking'!$B$1:$B$184,0),MATCH('Numicon FF overall'!$D18,'Numicon FF detailed tracking'!$B$1:$AY$1,0))</f>
        <v xml:space="preserve"> Not started </v>
      </c>
      <c r="G18" s="13" t="str">
        <f>INDEX('Numicon FF detailed tracking'!$B$1:$AY$184,MATCH('Numicon FF overall'!G$4,'Numicon FF detailed tracking'!$B$1:$B$184,0),MATCH('Numicon FF overall'!$D18,'Numicon FF detailed tracking'!$B$1:$AY$1,0))</f>
        <v xml:space="preserve"> Not started </v>
      </c>
      <c r="H18" s="13" t="str">
        <f>INDEX('Numicon FF detailed tracking'!$B$1:$AY$184,MATCH('Numicon FF overall'!H$4,'Numicon FF detailed tracking'!$B$1:$B$184,0),MATCH('Numicon FF overall'!$D18,'Numicon FF detailed tracking'!$B$1:$AY$1,0))</f>
        <v xml:space="preserve"> Not started </v>
      </c>
      <c r="I18" s="13" t="str">
        <f>INDEX('Numicon FF detailed tracking'!$B$1:$AY$184,MATCH('Numicon FF overall'!I$4,'Numicon FF detailed tracking'!$B$1:$B$184,0),MATCH('Numicon FF overall'!$D18,'Numicon FF detailed tracking'!$B$1:$AY$1,0))</f>
        <v xml:space="preserve"> Not started </v>
      </c>
      <c r="J18" s="13" t="str">
        <f>INDEX('Numicon FF detailed tracking'!$B$1:$AY$184,MATCH('Numicon FF overall'!J$4,'Numicon FF detailed tracking'!$B$1:$B$184,0),MATCH('Numicon FF overall'!$D18,'Numicon FF detailed tracking'!$B$1:$AY$1,0))</f>
        <v xml:space="preserve"> Not started </v>
      </c>
      <c r="K18" s="13" t="str">
        <f>INDEX('Numicon FF detailed tracking'!$B$1:$AY$184,MATCH('Numicon FF overall'!K$4,'Numicon FF detailed tracking'!$B$1:$B$184,0),MATCH('Numicon FF overall'!$D18,'Numicon FF detailed tracking'!$B$1:$AY$1,0))</f>
        <v xml:space="preserve"> Not started </v>
      </c>
      <c r="L18" s="13" t="str">
        <f>INDEX('Numicon FF detailed tracking'!$B$1:$AY$184,MATCH('Numicon FF overall'!L$4,'Numicon FF detailed tracking'!$B$1:$B$184,0),MATCH('Numicon FF overall'!$D18,'Numicon FF detailed tracking'!$B$1:$AY$1,0))</f>
        <v xml:space="preserve"> Not started </v>
      </c>
      <c r="M18" s="13" t="str">
        <f>INDEX('Numicon FF detailed tracking'!$B$1:$AY$184,MATCH('Numicon FF overall'!M$4,'Numicon FF detailed tracking'!$B$1:$B$184,0),MATCH('Numicon FF overall'!$D18,'Numicon FF detailed tracking'!$B$1:$AY$1,0))</f>
        <v xml:space="preserve"> Not started </v>
      </c>
      <c r="N18" s="13" t="str">
        <f>INDEX('Numicon FF detailed tracking'!$B$1:$AY$184,MATCH('Numicon FF overall'!N$4,'Numicon FF detailed tracking'!$B$1:$B$184,0),MATCH('Numicon FF overall'!$D18,'Numicon FF detailed tracking'!$B$1:$AY$1,0))</f>
        <v xml:space="preserve"> Not started </v>
      </c>
      <c r="O18" s="13" t="str">
        <f>INDEX('Numicon FF detailed tracking'!$B$1:$AY$184,MATCH('Numicon FF overall'!O$4,'Numicon FF detailed tracking'!$B$1:$B$184,0),MATCH('Numicon FF overall'!$D18,'Numicon FF detailed tracking'!$B$1:$AY$1,0))</f>
        <v xml:space="preserve"> Not started </v>
      </c>
      <c r="P18" s="13" t="str">
        <f>INDEX('Numicon FF detailed tracking'!$B$1:$AY$184,MATCH('Numicon FF overall'!P$4,'Numicon FF detailed tracking'!$B$1:$B$184,0),MATCH('Numicon FF overall'!$D18,'Numicon FF detailed tracking'!$B$1:$AY$1,0))</f>
        <v xml:space="preserve"> Not started </v>
      </c>
      <c r="Q18" s="13" t="str">
        <f>INDEX('Numicon FF detailed tracking'!$B$1:$AY$184,MATCH('Numicon FF overall'!Q$4,'Numicon FF detailed tracking'!$B$1:$B$184,0),MATCH('Numicon FF overall'!$D18,'Numicon FF detailed tracking'!$B$1:$AY$1,0))</f>
        <v xml:space="preserve"> Not started </v>
      </c>
      <c r="R18" s="13" t="str">
        <f>INDEX('Numicon FF detailed tracking'!$B$1:$AY$184,MATCH('Numicon FF overall'!R$4,'Numicon FF detailed tracking'!$B$1:$B$184,0),MATCH('Numicon FF overall'!$D18,'Numicon FF detailed tracking'!$B$1:$AY$1,0))</f>
        <v xml:space="preserve"> Not started </v>
      </c>
      <c r="S18" s="13" t="str">
        <f>INDEX('Numicon FF detailed tracking'!$B$1:$AY$184,MATCH('Numicon FF overall'!S$4,'Numicon FF detailed tracking'!$B$1:$B$184,0),MATCH('Numicon FF overall'!$D18,'Numicon FF detailed tracking'!$B$1:$AY$1,0))</f>
        <v xml:space="preserve"> Not started </v>
      </c>
      <c r="T18" s="13" t="str">
        <f>INDEX('Numicon FF detailed tracking'!$B$1:$AY$184,MATCH('Numicon FF overall'!T$4,'Numicon FF detailed tracking'!$B$1:$B$184,0),MATCH('Numicon FF overall'!$D18,'Numicon FF detailed tracking'!$B$1:$AY$1,0))</f>
        <v xml:space="preserve"> Not started </v>
      </c>
      <c r="U18" s="13" t="str">
        <f>INDEX('Numicon FF detailed tracking'!$B$1:$AY$184,MATCH('Numicon FF overall'!U$4,'Numicon FF detailed tracking'!$B$1:$B$184,0),MATCH('Numicon FF overall'!$D18,'Numicon FF detailed tracking'!$B$1:$AY$1,0))</f>
        <v xml:space="preserve"> Not started </v>
      </c>
      <c r="V18" s="13" t="str">
        <f>INDEX('Numicon FF detailed tracking'!$B$1:$AY$184,MATCH('Numicon FF overall'!V$4,'Numicon FF detailed tracking'!$B$1:$B$184,0),MATCH('Numicon FF overall'!$D18,'Numicon FF detailed tracking'!$B$1:$AY$1,0))</f>
        <v xml:space="preserve"> Not started </v>
      </c>
      <c r="W18" s="13" t="str">
        <f>INDEX('Numicon FF detailed tracking'!$B$1:$AY$184,MATCH('Numicon FF overall'!W$4,'Numicon FF detailed tracking'!$B$1:$B$184,0),MATCH('Numicon FF overall'!$D18,'Numicon FF detailed tracking'!$B$1:$AY$1,0))</f>
        <v xml:space="preserve"> Not started </v>
      </c>
    </row>
    <row r="19" spans="1:23" ht="26.1" customHeight="1" x14ac:dyDescent="0.3">
      <c r="A19" s="25">
        <f>'Add pupils'!A19</f>
        <v>0</v>
      </c>
      <c r="B19" s="25">
        <f>'Add pupils'!B19</f>
        <v>0</v>
      </c>
      <c r="C19" s="25">
        <f>'Add pupils'!C19</f>
        <v>0</v>
      </c>
      <c r="D19" s="26" t="str">
        <f>'Add pupils'!D19</f>
        <v/>
      </c>
      <c r="E19" s="13" t="str">
        <f>INDEX('Numicon FF detailed tracking'!$B$1:$AY$184,MATCH('Numicon FF overall'!E$4,'Numicon FF detailed tracking'!$B$1:$B$184,0),MATCH('Numicon FF overall'!$D19,'Numicon FF detailed tracking'!$B$1:$AY$1,0))</f>
        <v xml:space="preserve"> Not started </v>
      </c>
      <c r="F19" s="13" t="str">
        <f>INDEX('Numicon FF detailed tracking'!$B$1:$AY$184,MATCH('Numicon FF overall'!F$4,'Numicon FF detailed tracking'!$B$1:$B$184,0),MATCH('Numicon FF overall'!$D19,'Numicon FF detailed tracking'!$B$1:$AY$1,0))</f>
        <v xml:space="preserve"> Not started </v>
      </c>
      <c r="G19" s="13" t="str">
        <f>INDEX('Numicon FF detailed tracking'!$B$1:$AY$184,MATCH('Numicon FF overall'!G$4,'Numicon FF detailed tracking'!$B$1:$B$184,0),MATCH('Numicon FF overall'!$D19,'Numicon FF detailed tracking'!$B$1:$AY$1,0))</f>
        <v xml:space="preserve"> Not started </v>
      </c>
      <c r="H19" s="13" t="str">
        <f>INDEX('Numicon FF detailed tracking'!$B$1:$AY$184,MATCH('Numicon FF overall'!H$4,'Numicon FF detailed tracking'!$B$1:$B$184,0),MATCH('Numicon FF overall'!$D19,'Numicon FF detailed tracking'!$B$1:$AY$1,0))</f>
        <v xml:space="preserve"> Not started </v>
      </c>
      <c r="I19" s="13" t="str">
        <f>INDEX('Numicon FF detailed tracking'!$B$1:$AY$184,MATCH('Numicon FF overall'!I$4,'Numicon FF detailed tracking'!$B$1:$B$184,0),MATCH('Numicon FF overall'!$D19,'Numicon FF detailed tracking'!$B$1:$AY$1,0))</f>
        <v xml:space="preserve"> Not started </v>
      </c>
      <c r="J19" s="13" t="str">
        <f>INDEX('Numicon FF detailed tracking'!$B$1:$AY$184,MATCH('Numicon FF overall'!J$4,'Numicon FF detailed tracking'!$B$1:$B$184,0),MATCH('Numicon FF overall'!$D19,'Numicon FF detailed tracking'!$B$1:$AY$1,0))</f>
        <v xml:space="preserve"> Not started </v>
      </c>
      <c r="K19" s="13" t="str">
        <f>INDEX('Numicon FF detailed tracking'!$B$1:$AY$184,MATCH('Numicon FF overall'!K$4,'Numicon FF detailed tracking'!$B$1:$B$184,0),MATCH('Numicon FF overall'!$D19,'Numicon FF detailed tracking'!$B$1:$AY$1,0))</f>
        <v xml:space="preserve"> Not started </v>
      </c>
      <c r="L19" s="13" t="str">
        <f>INDEX('Numicon FF detailed tracking'!$B$1:$AY$184,MATCH('Numicon FF overall'!L$4,'Numicon FF detailed tracking'!$B$1:$B$184,0),MATCH('Numicon FF overall'!$D19,'Numicon FF detailed tracking'!$B$1:$AY$1,0))</f>
        <v xml:space="preserve"> Not started </v>
      </c>
      <c r="M19" s="13" t="str">
        <f>INDEX('Numicon FF detailed tracking'!$B$1:$AY$184,MATCH('Numicon FF overall'!M$4,'Numicon FF detailed tracking'!$B$1:$B$184,0),MATCH('Numicon FF overall'!$D19,'Numicon FF detailed tracking'!$B$1:$AY$1,0))</f>
        <v xml:space="preserve"> Not started </v>
      </c>
      <c r="N19" s="13" t="str">
        <f>INDEX('Numicon FF detailed tracking'!$B$1:$AY$184,MATCH('Numicon FF overall'!N$4,'Numicon FF detailed tracking'!$B$1:$B$184,0),MATCH('Numicon FF overall'!$D19,'Numicon FF detailed tracking'!$B$1:$AY$1,0))</f>
        <v xml:space="preserve"> Not started </v>
      </c>
      <c r="O19" s="13" t="str">
        <f>INDEX('Numicon FF detailed tracking'!$B$1:$AY$184,MATCH('Numicon FF overall'!O$4,'Numicon FF detailed tracking'!$B$1:$B$184,0),MATCH('Numicon FF overall'!$D19,'Numicon FF detailed tracking'!$B$1:$AY$1,0))</f>
        <v xml:space="preserve"> Not started </v>
      </c>
      <c r="P19" s="13" t="str">
        <f>INDEX('Numicon FF detailed tracking'!$B$1:$AY$184,MATCH('Numicon FF overall'!P$4,'Numicon FF detailed tracking'!$B$1:$B$184,0),MATCH('Numicon FF overall'!$D19,'Numicon FF detailed tracking'!$B$1:$AY$1,0))</f>
        <v xml:space="preserve"> Not started </v>
      </c>
      <c r="Q19" s="13" t="str">
        <f>INDEX('Numicon FF detailed tracking'!$B$1:$AY$184,MATCH('Numicon FF overall'!Q$4,'Numicon FF detailed tracking'!$B$1:$B$184,0),MATCH('Numicon FF overall'!$D19,'Numicon FF detailed tracking'!$B$1:$AY$1,0))</f>
        <v xml:space="preserve"> Not started </v>
      </c>
      <c r="R19" s="13" t="str">
        <f>INDEX('Numicon FF detailed tracking'!$B$1:$AY$184,MATCH('Numicon FF overall'!R$4,'Numicon FF detailed tracking'!$B$1:$B$184,0),MATCH('Numicon FF overall'!$D19,'Numicon FF detailed tracking'!$B$1:$AY$1,0))</f>
        <v xml:space="preserve"> Not started </v>
      </c>
      <c r="S19" s="13" t="str">
        <f>INDEX('Numicon FF detailed tracking'!$B$1:$AY$184,MATCH('Numicon FF overall'!S$4,'Numicon FF detailed tracking'!$B$1:$B$184,0),MATCH('Numicon FF overall'!$D19,'Numicon FF detailed tracking'!$B$1:$AY$1,0))</f>
        <v xml:space="preserve"> Not started </v>
      </c>
      <c r="T19" s="13" t="str">
        <f>INDEX('Numicon FF detailed tracking'!$B$1:$AY$184,MATCH('Numicon FF overall'!T$4,'Numicon FF detailed tracking'!$B$1:$B$184,0),MATCH('Numicon FF overall'!$D19,'Numicon FF detailed tracking'!$B$1:$AY$1,0))</f>
        <v xml:space="preserve"> Not started </v>
      </c>
      <c r="U19" s="13" t="str">
        <f>INDEX('Numicon FF detailed tracking'!$B$1:$AY$184,MATCH('Numicon FF overall'!U$4,'Numicon FF detailed tracking'!$B$1:$B$184,0),MATCH('Numicon FF overall'!$D19,'Numicon FF detailed tracking'!$B$1:$AY$1,0))</f>
        <v xml:space="preserve"> Not started </v>
      </c>
      <c r="V19" s="13" t="str">
        <f>INDEX('Numicon FF detailed tracking'!$B$1:$AY$184,MATCH('Numicon FF overall'!V$4,'Numicon FF detailed tracking'!$B$1:$B$184,0),MATCH('Numicon FF overall'!$D19,'Numicon FF detailed tracking'!$B$1:$AY$1,0))</f>
        <v xml:space="preserve"> Not started </v>
      </c>
      <c r="W19" s="13" t="str">
        <f>INDEX('Numicon FF detailed tracking'!$B$1:$AY$184,MATCH('Numicon FF overall'!W$4,'Numicon FF detailed tracking'!$B$1:$B$184,0),MATCH('Numicon FF overall'!$D19,'Numicon FF detailed tracking'!$B$1:$AY$1,0))</f>
        <v xml:space="preserve"> Not started </v>
      </c>
    </row>
    <row r="20" spans="1:23" ht="26.1" customHeight="1" x14ac:dyDescent="0.3">
      <c r="A20" s="25">
        <f>'Add pupils'!A20</f>
        <v>0</v>
      </c>
      <c r="B20" s="25">
        <f>'Add pupils'!B20</f>
        <v>0</v>
      </c>
      <c r="C20" s="25">
        <f>'Add pupils'!C20</f>
        <v>0</v>
      </c>
      <c r="D20" s="26" t="str">
        <f>'Add pupils'!D20</f>
        <v/>
      </c>
      <c r="E20" s="13" t="str">
        <f>INDEX('Numicon FF detailed tracking'!$B$1:$AY$184,MATCH('Numicon FF overall'!E$4,'Numicon FF detailed tracking'!$B$1:$B$184,0),MATCH('Numicon FF overall'!$D20,'Numicon FF detailed tracking'!$B$1:$AY$1,0))</f>
        <v xml:space="preserve"> Not started </v>
      </c>
      <c r="F20" s="13" t="str">
        <f>INDEX('Numicon FF detailed tracking'!$B$1:$AY$184,MATCH('Numicon FF overall'!F$4,'Numicon FF detailed tracking'!$B$1:$B$184,0),MATCH('Numicon FF overall'!$D20,'Numicon FF detailed tracking'!$B$1:$AY$1,0))</f>
        <v xml:space="preserve"> Not started </v>
      </c>
      <c r="G20" s="13" t="str">
        <f>INDEX('Numicon FF detailed tracking'!$B$1:$AY$184,MATCH('Numicon FF overall'!G$4,'Numicon FF detailed tracking'!$B$1:$B$184,0),MATCH('Numicon FF overall'!$D20,'Numicon FF detailed tracking'!$B$1:$AY$1,0))</f>
        <v xml:space="preserve"> Not started </v>
      </c>
      <c r="H20" s="13" t="str">
        <f>INDEX('Numicon FF detailed tracking'!$B$1:$AY$184,MATCH('Numicon FF overall'!H$4,'Numicon FF detailed tracking'!$B$1:$B$184,0),MATCH('Numicon FF overall'!$D20,'Numicon FF detailed tracking'!$B$1:$AY$1,0))</f>
        <v xml:space="preserve"> Not started </v>
      </c>
      <c r="I20" s="13" t="str">
        <f>INDEX('Numicon FF detailed tracking'!$B$1:$AY$184,MATCH('Numicon FF overall'!I$4,'Numicon FF detailed tracking'!$B$1:$B$184,0),MATCH('Numicon FF overall'!$D20,'Numicon FF detailed tracking'!$B$1:$AY$1,0))</f>
        <v xml:space="preserve"> Not started </v>
      </c>
      <c r="J20" s="13" t="str">
        <f>INDEX('Numicon FF detailed tracking'!$B$1:$AY$184,MATCH('Numicon FF overall'!J$4,'Numicon FF detailed tracking'!$B$1:$B$184,0),MATCH('Numicon FF overall'!$D20,'Numicon FF detailed tracking'!$B$1:$AY$1,0))</f>
        <v xml:space="preserve"> Not started </v>
      </c>
      <c r="K20" s="13" t="str">
        <f>INDEX('Numicon FF detailed tracking'!$B$1:$AY$184,MATCH('Numicon FF overall'!K$4,'Numicon FF detailed tracking'!$B$1:$B$184,0),MATCH('Numicon FF overall'!$D20,'Numicon FF detailed tracking'!$B$1:$AY$1,0))</f>
        <v xml:space="preserve"> Not started </v>
      </c>
      <c r="L20" s="13" t="str">
        <f>INDEX('Numicon FF detailed tracking'!$B$1:$AY$184,MATCH('Numicon FF overall'!L$4,'Numicon FF detailed tracking'!$B$1:$B$184,0),MATCH('Numicon FF overall'!$D20,'Numicon FF detailed tracking'!$B$1:$AY$1,0))</f>
        <v xml:space="preserve"> Not started </v>
      </c>
      <c r="M20" s="13" t="str">
        <f>INDEX('Numicon FF detailed tracking'!$B$1:$AY$184,MATCH('Numicon FF overall'!M$4,'Numicon FF detailed tracking'!$B$1:$B$184,0),MATCH('Numicon FF overall'!$D20,'Numicon FF detailed tracking'!$B$1:$AY$1,0))</f>
        <v xml:space="preserve"> Not started </v>
      </c>
      <c r="N20" s="13" t="str">
        <f>INDEX('Numicon FF detailed tracking'!$B$1:$AY$184,MATCH('Numicon FF overall'!N$4,'Numicon FF detailed tracking'!$B$1:$B$184,0),MATCH('Numicon FF overall'!$D20,'Numicon FF detailed tracking'!$B$1:$AY$1,0))</f>
        <v xml:space="preserve"> Not started </v>
      </c>
      <c r="O20" s="13" t="str">
        <f>INDEX('Numicon FF detailed tracking'!$B$1:$AY$184,MATCH('Numicon FF overall'!O$4,'Numicon FF detailed tracking'!$B$1:$B$184,0),MATCH('Numicon FF overall'!$D20,'Numicon FF detailed tracking'!$B$1:$AY$1,0))</f>
        <v xml:space="preserve"> Not started </v>
      </c>
      <c r="P20" s="13" t="str">
        <f>INDEX('Numicon FF detailed tracking'!$B$1:$AY$184,MATCH('Numicon FF overall'!P$4,'Numicon FF detailed tracking'!$B$1:$B$184,0),MATCH('Numicon FF overall'!$D20,'Numicon FF detailed tracking'!$B$1:$AY$1,0))</f>
        <v xml:space="preserve"> Not started </v>
      </c>
      <c r="Q20" s="13" t="str">
        <f>INDEX('Numicon FF detailed tracking'!$B$1:$AY$184,MATCH('Numicon FF overall'!Q$4,'Numicon FF detailed tracking'!$B$1:$B$184,0),MATCH('Numicon FF overall'!$D20,'Numicon FF detailed tracking'!$B$1:$AY$1,0))</f>
        <v xml:space="preserve"> Not started </v>
      </c>
      <c r="R20" s="13" t="str">
        <f>INDEX('Numicon FF detailed tracking'!$B$1:$AY$184,MATCH('Numicon FF overall'!R$4,'Numicon FF detailed tracking'!$B$1:$B$184,0),MATCH('Numicon FF overall'!$D20,'Numicon FF detailed tracking'!$B$1:$AY$1,0))</f>
        <v xml:space="preserve"> Not started </v>
      </c>
      <c r="S20" s="13" t="str">
        <f>INDEX('Numicon FF detailed tracking'!$B$1:$AY$184,MATCH('Numicon FF overall'!S$4,'Numicon FF detailed tracking'!$B$1:$B$184,0),MATCH('Numicon FF overall'!$D20,'Numicon FF detailed tracking'!$B$1:$AY$1,0))</f>
        <v xml:space="preserve"> Not started </v>
      </c>
      <c r="T20" s="13" t="str">
        <f>INDEX('Numicon FF detailed tracking'!$B$1:$AY$184,MATCH('Numicon FF overall'!T$4,'Numicon FF detailed tracking'!$B$1:$B$184,0),MATCH('Numicon FF overall'!$D20,'Numicon FF detailed tracking'!$B$1:$AY$1,0))</f>
        <v xml:space="preserve"> Not started </v>
      </c>
      <c r="U20" s="13" t="str">
        <f>INDEX('Numicon FF detailed tracking'!$B$1:$AY$184,MATCH('Numicon FF overall'!U$4,'Numicon FF detailed tracking'!$B$1:$B$184,0),MATCH('Numicon FF overall'!$D20,'Numicon FF detailed tracking'!$B$1:$AY$1,0))</f>
        <v xml:space="preserve"> Not started </v>
      </c>
      <c r="V20" s="13" t="str">
        <f>INDEX('Numicon FF detailed tracking'!$B$1:$AY$184,MATCH('Numicon FF overall'!V$4,'Numicon FF detailed tracking'!$B$1:$B$184,0),MATCH('Numicon FF overall'!$D20,'Numicon FF detailed tracking'!$B$1:$AY$1,0))</f>
        <v xml:space="preserve"> Not started </v>
      </c>
      <c r="W20" s="13" t="str">
        <f>INDEX('Numicon FF detailed tracking'!$B$1:$AY$184,MATCH('Numicon FF overall'!W$4,'Numicon FF detailed tracking'!$B$1:$B$184,0),MATCH('Numicon FF overall'!$D20,'Numicon FF detailed tracking'!$B$1:$AY$1,0))</f>
        <v xml:space="preserve"> Not started </v>
      </c>
    </row>
    <row r="21" spans="1:23" ht="26.1" customHeight="1" x14ac:dyDescent="0.3">
      <c r="A21" s="25">
        <f>'Add pupils'!A21</f>
        <v>0</v>
      </c>
      <c r="B21" s="25">
        <f>'Add pupils'!B21</f>
        <v>0</v>
      </c>
      <c r="C21" s="25">
        <f>'Add pupils'!C21</f>
        <v>0</v>
      </c>
      <c r="D21" s="26" t="str">
        <f>'Add pupils'!D21</f>
        <v/>
      </c>
      <c r="E21" s="13" t="str">
        <f>INDEX('Numicon FF detailed tracking'!$B$1:$AY$184,MATCH('Numicon FF overall'!E$4,'Numicon FF detailed tracking'!$B$1:$B$184,0),MATCH('Numicon FF overall'!$D21,'Numicon FF detailed tracking'!$B$1:$AY$1,0))</f>
        <v xml:space="preserve"> Not started </v>
      </c>
      <c r="F21" s="13" t="str">
        <f>INDEX('Numicon FF detailed tracking'!$B$1:$AY$184,MATCH('Numicon FF overall'!F$4,'Numicon FF detailed tracking'!$B$1:$B$184,0),MATCH('Numicon FF overall'!$D21,'Numicon FF detailed tracking'!$B$1:$AY$1,0))</f>
        <v xml:space="preserve"> Not started </v>
      </c>
      <c r="G21" s="13" t="str">
        <f>INDEX('Numicon FF detailed tracking'!$B$1:$AY$184,MATCH('Numicon FF overall'!G$4,'Numicon FF detailed tracking'!$B$1:$B$184,0),MATCH('Numicon FF overall'!$D21,'Numicon FF detailed tracking'!$B$1:$AY$1,0))</f>
        <v xml:space="preserve"> Not started </v>
      </c>
      <c r="H21" s="13" t="str">
        <f>INDEX('Numicon FF detailed tracking'!$B$1:$AY$184,MATCH('Numicon FF overall'!H$4,'Numicon FF detailed tracking'!$B$1:$B$184,0),MATCH('Numicon FF overall'!$D21,'Numicon FF detailed tracking'!$B$1:$AY$1,0))</f>
        <v xml:space="preserve"> Not started </v>
      </c>
      <c r="I21" s="13" t="str">
        <f>INDEX('Numicon FF detailed tracking'!$B$1:$AY$184,MATCH('Numicon FF overall'!I$4,'Numicon FF detailed tracking'!$B$1:$B$184,0),MATCH('Numicon FF overall'!$D21,'Numicon FF detailed tracking'!$B$1:$AY$1,0))</f>
        <v xml:space="preserve"> Not started </v>
      </c>
      <c r="J21" s="13" t="str">
        <f>INDEX('Numicon FF detailed tracking'!$B$1:$AY$184,MATCH('Numicon FF overall'!J$4,'Numicon FF detailed tracking'!$B$1:$B$184,0),MATCH('Numicon FF overall'!$D21,'Numicon FF detailed tracking'!$B$1:$AY$1,0))</f>
        <v xml:space="preserve"> Not started </v>
      </c>
      <c r="K21" s="13" t="str">
        <f>INDEX('Numicon FF detailed tracking'!$B$1:$AY$184,MATCH('Numicon FF overall'!K$4,'Numicon FF detailed tracking'!$B$1:$B$184,0),MATCH('Numicon FF overall'!$D21,'Numicon FF detailed tracking'!$B$1:$AY$1,0))</f>
        <v xml:space="preserve"> Not started </v>
      </c>
      <c r="L21" s="13" t="str">
        <f>INDEX('Numicon FF detailed tracking'!$B$1:$AY$184,MATCH('Numicon FF overall'!L$4,'Numicon FF detailed tracking'!$B$1:$B$184,0),MATCH('Numicon FF overall'!$D21,'Numicon FF detailed tracking'!$B$1:$AY$1,0))</f>
        <v xml:space="preserve"> Not started </v>
      </c>
      <c r="M21" s="13" t="str">
        <f>INDEX('Numicon FF detailed tracking'!$B$1:$AY$184,MATCH('Numicon FF overall'!M$4,'Numicon FF detailed tracking'!$B$1:$B$184,0),MATCH('Numicon FF overall'!$D21,'Numicon FF detailed tracking'!$B$1:$AY$1,0))</f>
        <v xml:space="preserve"> Not started </v>
      </c>
      <c r="N21" s="13" t="str">
        <f>INDEX('Numicon FF detailed tracking'!$B$1:$AY$184,MATCH('Numicon FF overall'!N$4,'Numicon FF detailed tracking'!$B$1:$B$184,0),MATCH('Numicon FF overall'!$D21,'Numicon FF detailed tracking'!$B$1:$AY$1,0))</f>
        <v xml:space="preserve"> Not started </v>
      </c>
      <c r="O21" s="13" t="str">
        <f>INDEX('Numicon FF detailed tracking'!$B$1:$AY$184,MATCH('Numicon FF overall'!O$4,'Numicon FF detailed tracking'!$B$1:$B$184,0),MATCH('Numicon FF overall'!$D21,'Numicon FF detailed tracking'!$B$1:$AY$1,0))</f>
        <v xml:space="preserve"> Not started </v>
      </c>
      <c r="P21" s="13" t="str">
        <f>INDEX('Numicon FF detailed tracking'!$B$1:$AY$184,MATCH('Numicon FF overall'!P$4,'Numicon FF detailed tracking'!$B$1:$B$184,0),MATCH('Numicon FF overall'!$D21,'Numicon FF detailed tracking'!$B$1:$AY$1,0))</f>
        <v xml:space="preserve"> Not started </v>
      </c>
      <c r="Q21" s="13" t="str">
        <f>INDEX('Numicon FF detailed tracking'!$B$1:$AY$184,MATCH('Numicon FF overall'!Q$4,'Numicon FF detailed tracking'!$B$1:$B$184,0),MATCH('Numicon FF overall'!$D21,'Numicon FF detailed tracking'!$B$1:$AY$1,0))</f>
        <v xml:space="preserve"> Not started </v>
      </c>
      <c r="R21" s="13" t="str">
        <f>INDEX('Numicon FF detailed tracking'!$B$1:$AY$184,MATCH('Numicon FF overall'!R$4,'Numicon FF detailed tracking'!$B$1:$B$184,0),MATCH('Numicon FF overall'!$D21,'Numicon FF detailed tracking'!$B$1:$AY$1,0))</f>
        <v xml:space="preserve"> Not started </v>
      </c>
      <c r="S21" s="13" t="str">
        <f>INDEX('Numicon FF detailed tracking'!$B$1:$AY$184,MATCH('Numicon FF overall'!S$4,'Numicon FF detailed tracking'!$B$1:$B$184,0),MATCH('Numicon FF overall'!$D21,'Numicon FF detailed tracking'!$B$1:$AY$1,0))</f>
        <v xml:space="preserve"> Not started </v>
      </c>
      <c r="T21" s="13" t="str">
        <f>INDEX('Numicon FF detailed tracking'!$B$1:$AY$184,MATCH('Numicon FF overall'!T$4,'Numicon FF detailed tracking'!$B$1:$B$184,0),MATCH('Numicon FF overall'!$D21,'Numicon FF detailed tracking'!$B$1:$AY$1,0))</f>
        <v xml:space="preserve"> Not started </v>
      </c>
      <c r="U21" s="13" t="str">
        <f>INDEX('Numicon FF detailed tracking'!$B$1:$AY$184,MATCH('Numicon FF overall'!U$4,'Numicon FF detailed tracking'!$B$1:$B$184,0),MATCH('Numicon FF overall'!$D21,'Numicon FF detailed tracking'!$B$1:$AY$1,0))</f>
        <v xml:space="preserve"> Not started </v>
      </c>
      <c r="V21" s="13" t="str">
        <f>INDEX('Numicon FF detailed tracking'!$B$1:$AY$184,MATCH('Numicon FF overall'!V$4,'Numicon FF detailed tracking'!$B$1:$B$184,0),MATCH('Numicon FF overall'!$D21,'Numicon FF detailed tracking'!$B$1:$AY$1,0))</f>
        <v xml:space="preserve"> Not started </v>
      </c>
      <c r="W21" s="13" t="str">
        <f>INDEX('Numicon FF detailed tracking'!$B$1:$AY$184,MATCH('Numicon FF overall'!W$4,'Numicon FF detailed tracking'!$B$1:$B$184,0),MATCH('Numicon FF overall'!$D21,'Numicon FF detailed tracking'!$B$1:$AY$1,0))</f>
        <v xml:space="preserve"> Not started </v>
      </c>
    </row>
    <row r="22" spans="1:23" ht="26.1" customHeight="1" x14ac:dyDescent="0.3">
      <c r="A22" s="25">
        <f>'Add pupils'!A22</f>
        <v>0</v>
      </c>
      <c r="B22" s="25">
        <f>'Add pupils'!B22</f>
        <v>0</v>
      </c>
      <c r="C22" s="25">
        <f>'Add pupils'!C22</f>
        <v>0</v>
      </c>
      <c r="D22" s="26" t="str">
        <f>'Add pupils'!D22</f>
        <v/>
      </c>
      <c r="E22" s="13" t="str">
        <f>INDEX('Numicon FF detailed tracking'!$B$1:$AY$184,MATCH('Numicon FF overall'!E$4,'Numicon FF detailed tracking'!$B$1:$B$184,0),MATCH('Numicon FF overall'!$D22,'Numicon FF detailed tracking'!$B$1:$AY$1,0))</f>
        <v xml:space="preserve"> Not started </v>
      </c>
      <c r="F22" s="13" t="str">
        <f>INDEX('Numicon FF detailed tracking'!$B$1:$AY$184,MATCH('Numicon FF overall'!F$4,'Numicon FF detailed tracking'!$B$1:$B$184,0),MATCH('Numicon FF overall'!$D22,'Numicon FF detailed tracking'!$B$1:$AY$1,0))</f>
        <v xml:space="preserve"> Not started </v>
      </c>
      <c r="G22" s="13" t="str">
        <f>INDEX('Numicon FF detailed tracking'!$B$1:$AY$184,MATCH('Numicon FF overall'!G$4,'Numicon FF detailed tracking'!$B$1:$B$184,0),MATCH('Numicon FF overall'!$D22,'Numicon FF detailed tracking'!$B$1:$AY$1,0))</f>
        <v xml:space="preserve"> Not started </v>
      </c>
      <c r="H22" s="13" t="str">
        <f>INDEX('Numicon FF detailed tracking'!$B$1:$AY$184,MATCH('Numicon FF overall'!H$4,'Numicon FF detailed tracking'!$B$1:$B$184,0),MATCH('Numicon FF overall'!$D22,'Numicon FF detailed tracking'!$B$1:$AY$1,0))</f>
        <v xml:space="preserve"> Not started </v>
      </c>
      <c r="I22" s="13" t="str">
        <f>INDEX('Numicon FF detailed tracking'!$B$1:$AY$184,MATCH('Numicon FF overall'!I$4,'Numicon FF detailed tracking'!$B$1:$B$184,0),MATCH('Numicon FF overall'!$D22,'Numicon FF detailed tracking'!$B$1:$AY$1,0))</f>
        <v xml:space="preserve"> Not started </v>
      </c>
      <c r="J22" s="13" t="str">
        <f>INDEX('Numicon FF detailed tracking'!$B$1:$AY$184,MATCH('Numicon FF overall'!J$4,'Numicon FF detailed tracking'!$B$1:$B$184,0),MATCH('Numicon FF overall'!$D22,'Numicon FF detailed tracking'!$B$1:$AY$1,0))</f>
        <v xml:space="preserve"> Not started </v>
      </c>
      <c r="K22" s="13" t="str">
        <f>INDEX('Numicon FF detailed tracking'!$B$1:$AY$184,MATCH('Numicon FF overall'!K$4,'Numicon FF detailed tracking'!$B$1:$B$184,0),MATCH('Numicon FF overall'!$D22,'Numicon FF detailed tracking'!$B$1:$AY$1,0))</f>
        <v xml:space="preserve"> Not started </v>
      </c>
      <c r="L22" s="13" t="str">
        <f>INDEX('Numicon FF detailed tracking'!$B$1:$AY$184,MATCH('Numicon FF overall'!L$4,'Numicon FF detailed tracking'!$B$1:$B$184,0),MATCH('Numicon FF overall'!$D22,'Numicon FF detailed tracking'!$B$1:$AY$1,0))</f>
        <v xml:space="preserve"> Not started </v>
      </c>
      <c r="M22" s="13" t="str">
        <f>INDEX('Numicon FF detailed tracking'!$B$1:$AY$184,MATCH('Numicon FF overall'!M$4,'Numicon FF detailed tracking'!$B$1:$B$184,0),MATCH('Numicon FF overall'!$D22,'Numicon FF detailed tracking'!$B$1:$AY$1,0))</f>
        <v xml:space="preserve"> Not started </v>
      </c>
      <c r="N22" s="13" t="str">
        <f>INDEX('Numicon FF detailed tracking'!$B$1:$AY$184,MATCH('Numicon FF overall'!N$4,'Numicon FF detailed tracking'!$B$1:$B$184,0),MATCH('Numicon FF overall'!$D22,'Numicon FF detailed tracking'!$B$1:$AY$1,0))</f>
        <v xml:space="preserve"> Not started </v>
      </c>
      <c r="O22" s="13" t="str">
        <f>INDEX('Numicon FF detailed tracking'!$B$1:$AY$184,MATCH('Numicon FF overall'!O$4,'Numicon FF detailed tracking'!$B$1:$B$184,0),MATCH('Numicon FF overall'!$D22,'Numicon FF detailed tracking'!$B$1:$AY$1,0))</f>
        <v xml:space="preserve"> Not started </v>
      </c>
      <c r="P22" s="13" t="str">
        <f>INDEX('Numicon FF detailed tracking'!$B$1:$AY$184,MATCH('Numicon FF overall'!P$4,'Numicon FF detailed tracking'!$B$1:$B$184,0),MATCH('Numicon FF overall'!$D22,'Numicon FF detailed tracking'!$B$1:$AY$1,0))</f>
        <v xml:space="preserve"> Not started </v>
      </c>
      <c r="Q22" s="13" t="str">
        <f>INDEX('Numicon FF detailed tracking'!$B$1:$AY$184,MATCH('Numicon FF overall'!Q$4,'Numicon FF detailed tracking'!$B$1:$B$184,0),MATCH('Numicon FF overall'!$D22,'Numicon FF detailed tracking'!$B$1:$AY$1,0))</f>
        <v xml:space="preserve"> Not started </v>
      </c>
      <c r="R22" s="13" t="str">
        <f>INDEX('Numicon FF detailed tracking'!$B$1:$AY$184,MATCH('Numicon FF overall'!R$4,'Numicon FF detailed tracking'!$B$1:$B$184,0),MATCH('Numicon FF overall'!$D22,'Numicon FF detailed tracking'!$B$1:$AY$1,0))</f>
        <v xml:space="preserve"> Not started </v>
      </c>
      <c r="S22" s="13" t="str">
        <f>INDEX('Numicon FF detailed tracking'!$B$1:$AY$184,MATCH('Numicon FF overall'!S$4,'Numicon FF detailed tracking'!$B$1:$B$184,0),MATCH('Numicon FF overall'!$D22,'Numicon FF detailed tracking'!$B$1:$AY$1,0))</f>
        <v xml:space="preserve"> Not started </v>
      </c>
      <c r="T22" s="13" t="str">
        <f>INDEX('Numicon FF detailed tracking'!$B$1:$AY$184,MATCH('Numicon FF overall'!T$4,'Numicon FF detailed tracking'!$B$1:$B$184,0),MATCH('Numicon FF overall'!$D22,'Numicon FF detailed tracking'!$B$1:$AY$1,0))</f>
        <v xml:space="preserve"> Not started </v>
      </c>
      <c r="U22" s="13" t="str">
        <f>INDEX('Numicon FF detailed tracking'!$B$1:$AY$184,MATCH('Numicon FF overall'!U$4,'Numicon FF detailed tracking'!$B$1:$B$184,0),MATCH('Numicon FF overall'!$D22,'Numicon FF detailed tracking'!$B$1:$AY$1,0))</f>
        <v xml:space="preserve"> Not started </v>
      </c>
      <c r="V22" s="13" t="str">
        <f>INDEX('Numicon FF detailed tracking'!$B$1:$AY$184,MATCH('Numicon FF overall'!V$4,'Numicon FF detailed tracking'!$B$1:$B$184,0),MATCH('Numicon FF overall'!$D22,'Numicon FF detailed tracking'!$B$1:$AY$1,0))</f>
        <v xml:space="preserve"> Not started </v>
      </c>
      <c r="W22" s="13" t="str">
        <f>INDEX('Numicon FF detailed tracking'!$B$1:$AY$184,MATCH('Numicon FF overall'!W$4,'Numicon FF detailed tracking'!$B$1:$B$184,0),MATCH('Numicon FF overall'!$D22,'Numicon FF detailed tracking'!$B$1:$AY$1,0))</f>
        <v xml:space="preserve"> Not started </v>
      </c>
    </row>
    <row r="23" spans="1:23" ht="26.1" customHeight="1" x14ac:dyDescent="0.3">
      <c r="A23" s="25">
        <f>'Add pupils'!A23</f>
        <v>0</v>
      </c>
      <c r="B23" s="25">
        <f>'Add pupils'!B23</f>
        <v>0</v>
      </c>
      <c r="C23" s="25">
        <f>'Add pupils'!C23</f>
        <v>0</v>
      </c>
      <c r="D23" s="26" t="str">
        <f>'Add pupils'!D23</f>
        <v/>
      </c>
      <c r="E23" s="13" t="str">
        <f>INDEX('Numicon FF detailed tracking'!$B$1:$AY$184,MATCH('Numicon FF overall'!E$4,'Numicon FF detailed tracking'!$B$1:$B$184,0),MATCH('Numicon FF overall'!$D23,'Numicon FF detailed tracking'!$B$1:$AY$1,0))</f>
        <v xml:space="preserve"> Not started </v>
      </c>
      <c r="F23" s="13" t="str">
        <f>INDEX('Numicon FF detailed tracking'!$B$1:$AY$184,MATCH('Numicon FF overall'!F$4,'Numicon FF detailed tracking'!$B$1:$B$184,0),MATCH('Numicon FF overall'!$D23,'Numicon FF detailed tracking'!$B$1:$AY$1,0))</f>
        <v xml:space="preserve"> Not started </v>
      </c>
      <c r="G23" s="13" t="str">
        <f>INDEX('Numicon FF detailed tracking'!$B$1:$AY$184,MATCH('Numicon FF overall'!G$4,'Numicon FF detailed tracking'!$B$1:$B$184,0),MATCH('Numicon FF overall'!$D23,'Numicon FF detailed tracking'!$B$1:$AY$1,0))</f>
        <v xml:space="preserve"> Not started </v>
      </c>
      <c r="H23" s="13" t="str">
        <f>INDEX('Numicon FF detailed tracking'!$B$1:$AY$184,MATCH('Numicon FF overall'!H$4,'Numicon FF detailed tracking'!$B$1:$B$184,0),MATCH('Numicon FF overall'!$D23,'Numicon FF detailed tracking'!$B$1:$AY$1,0))</f>
        <v xml:space="preserve"> Not started </v>
      </c>
      <c r="I23" s="13" t="str">
        <f>INDEX('Numicon FF detailed tracking'!$B$1:$AY$184,MATCH('Numicon FF overall'!I$4,'Numicon FF detailed tracking'!$B$1:$B$184,0),MATCH('Numicon FF overall'!$D23,'Numicon FF detailed tracking'!$B$1:$AY$1,0))</f>
        <v xml:space="preserve"> Not started </v>
      </c>
      <c r="J23" s="13" t="str">
        <f>INDEX('Numicon FF detailed tracking'!$B$1:$AY$184,MATCH('Numicon FF overall'!J$4,'Numicon FF detailed tracking'!$B$1:$B$184,0),MATCH('Numicon FF overall'!$D23,'Numicon FF detailed tracking'!$B$1:$AY$1,0))</f>
        <v xml:space="preserve"> Not started </v>
      </c>
      <c r="K23" s="13" t="str">
        <f>INDEX('Numicon FF detailed tracking'!$B$1:$AY$184,MATCH('Numicon FF overall'!K$4,'Numicon FF detailed tracking'!$B$1:$B$184,0),MATCH('Numicon FF overall'!$D23,'Numicon FF detailed tracking'!$B$1:$AY$1,0))</f>
        <v xml:space="preserve"> Not started </v>
      </c>
      <c r="L23" s="13" t="str">
        <f>INDEX('Numicon FF detailed tracking'!$B$1:$AY$184,MATCH('Numicon FF overall'!L$4,'Numicon FF detailed tracking'!$B$1:$B$184,0),MATCH('Numicon FF overall'!$D23,'Numicon FF detailed tracking'!$B$1:$AY$1,0))</f>
        <v xml:space="preserve"> Not started </v>
      </c>
      <c r="M23" s="13" t="str">
        <f>INDEX('Numicon FF detailed tracking'!$B$1:$AY$184,MATCH('Numicon FF overall'!M$4,'Numicon FF detailed tracking'!$B$1:$B$184,0),MATCH('Numicon FF overall'!$D23,'Numicon FF detailed tracking'!$B$1:$AY$1,0))</f>
        <v xml:space="preserve"> Not started </v>
      </c>
      <c r="N23" s="13" t="str">
        <f>INDEX('Numicon FF detailed tracking'!$B$1:$AY$184,MATCH('Numicon FF overall'!N$4,'Numicon FF detailed tracking'!$B$1:$B$184,0),MATCH('Numicon FF overall'!$D23,'Numicon FF detailed tracking'!$B$1:$AY$1,0))</f>
        <v xml:space="preserve"> Not started </v>
      </c>
      <c r="O23" s="13" t="str">
        <f>INDEX('Numicon FF detailed tracking'!$B$1:$AY$184,MATCH('Numicon FF overall'!O$4,'Numicon FF detailed tracking'!$B$1:$B$184,0),MATCH('Numicon FF overall'!$D23,'Numicon FF detailed tracking'!$B$1:$AY$1,0))</f>
        <v xml:space="preserve"> Not started </v>
      </c>
      <c r="P23" s="13" t="str">
        <f>INDEX('Numicon FF detailed tracking'!$B$1:$AY$184,MATCH('Numicon FF overall'!P$4,'Numicon FF detailed tracking'!$B$1:$B$184,0),MATCH('Numicon FF overall'!$D23,'Numicon FF detailed tracking'!$B$1:$AY$1,0))</f>
        <v xml:space="preserve"> Not started </v>
      </c>
      <c r="Q23" s="13" t="str">
        <f>INDEX('Numicon FF detailed tracking'!$B$1:$AY$184,MATCH('Numicon FF overall'!Q$4,'Numicon FF detailed tracking'!$B$1:$B$184,0),MATCH('Numicon FF overall'!$D23,'Numicon FF detailed tracking'!$B$1:$AY$1,0))</f>
        <v xml:space="preserve"> Not started </v>
      </c>
      <c r="R23" s="13" t="str">
        <f>INDEX('Numicon FF detailed tracking'!$B$1:$AY$184,MATCH('Numicon FF overall'!R$4,'Numicon FF detailed tracking'!$B$1:$B$184,0),MATCH('Numicon FF overall'!$D23,'Numicon FF detailed tracking'!$B$1:$AY$1,0))</f>
        <v xml:space="preserve"> Not started </v>
      </c>
      <c r="S23" s="13" t="str">
        <f>INDEX('Numicon FF detailed tracking'!$B$1:$AY$184,MATCH('Numicon FF overall'!S$4,'Numicon FF detailed tracking'!$B$1:$B$184,0),MATCH('Numicon FF overall'!$D23,'Numicon FF detailed tracking'!$B$1:$AY$1,0))</f>
        <v xml:space="preserve"> Not started </v>
      </c>
      <c r="T23" s="13" t="str">
        <f>INDEX('Numicon FF detailed tracking'!$B$1:$AY$184,MATCH('Numicon FF overall'!T$4,'Numicon FF detailed tracking'!$B$1:$B$184,0),MATCH('Numicon FF overall'!$D23,'Numicon FF detailed tracking'!$B$1:$AY$1,0))</f>
        <v xml:space="preserve"> Not started </v>
      </c>
      <c r="U23" s="13" t="str">
        <f>INDEX('Numicon FF detailed tracking'!$B$1:$AY$184,MATCH('Numicon FF overall'!U$4,'Numicon FF detailed tracking'!$B$1:$B$184,0),MATCH('Numicon FF overall'!$D23,'Numicon FF detailed tracking'!$B$1:$AY$1,0))</f>
        <v xml:space="preserve"> Not started </v>
      </c>
      <c r="V23" s="13" t="str">
        <f>INDEX('Numicon FF detailed tracking'!$B$1:$AY$184,MATCH('Numicon FF overall'!V$4,'Numicon FF detailed tracking'!$B$1:$B$184,0),MATCH('Numicon FF overall'!$D23,'Numicon FF detailed tracking'!$B$1:$AY$1,0))</f>
        <v xml:space="preserve"> Not started </v>
      </c>
      <c r="W23" s="13" t="str">
        <f>INDEX('Numicon FF detailed tracking'!$B$1:$AY$184,MATCH('Numicon FF overall'!W$4,'Numicon FF detailed tracking'!$B$1:$B$184,0),MATCH('Numicon FF overall'!$D23,'Numicon FF detailed tracking'!$B$1:$AY$1,0))</f>
        <v xml:space="preserve"> Not started </v>
      </c>
    </row>
    <row r="24" spans="1:23" ht="26.1" customHeight="1" x14ac:dyDescent="0.3">
      <c r="A24" s="25">
        <f>'Add pupils'!A24</f>
        <v>0</v>
      </c>
      <c r="B24" s="25">
        <f>'Add pupils'!B24</f>
        <v>0</v>
      </c>
      <c r="C24" s="25">
        <f>'Add pupils'!C24</f>
        <v>0</v>
      </c>
      <c r="D24" s="26" t="str">
        <f>'Add pupils'!D24</f>
        <v/>
      </c>
      <c r="E24" s="13" t="str">
        <f>INDEX('Numicon FF detailed tracking'!$B$1:$AY$184,MATCH('Numicon FF overall'!E$4,'Numicon FF detailed tracking'!$B$1:$B$184,0),MATCH('Numicon FF overall'!$D24,'Numicon FF detailed tracking'!$B$1:$AY$1,0))</f>
        <v xml:space="preserve"> Not started </v>
      </c>
      <c r="F24" s="13" t="str">
        <f>INDEX('Numicon FF detailed tracking'!$B$1:$AY$184,MATCH('Numicon FF overall'!F$4,'Numicon FF detailed tracking'!$B$1:$B$184,0),MATCH('Numicon FF overall'!$D24,'Numicon FF detailed tracking'!$B$1:$AY$1,0))</f>
        <v xml:space="preserve"> Not started </v>
      </c>
      <c r="G24" s="13" t="str">
        <f>INDEX('Numicon FF detailed tracking'!$B$1:$AY$184,MATCH('Numicon FF overall'!G$4,'Numicon FF detailed tracking'!$B$1:$B$184,0),MATCH('Numicon FF overall'!$D24,'Numicon FF detailed tracking'!$B$1:$AY$1,0))</f>
        <v xml:space="preserve"> Not started </v>
      </c>
      <c r="H24" s="13" t="str">
        <f>INDEX('Numicon FF detailed tracking'!$B$1:$AY$184,MATCH('Numicon FF overall'!H$4,'Numicon FF detailed tracking'!$B$1:$B$184,0),MATCH('Numicon FF overall'!$D24,'Numicon FF detailed tracking'!$B$1:$AY$1,0))</f>
        <v xml:space="preserve"> Not started </v>
      </c>
      <c r="I24" s="13" t="str">
        <f>INDEX('Numicon FF detailed tracking'!$B$1:$AY$184,MATCH('Numicon FF overall'!I$4,'Numicon FF detailed tracking'!$B$1:$B$184,0),MATCH('Numicon FF overall'!$D24,'Numicon FF detailed tracking'!$B$1:$AY$1,0))</f>
        <v xml:space="preserve"> Not started </v>
      </c>
      <c r="J24" s="13" t="str">
        <f>INDEX('Numicon FF detailed tracking'!$B$1:$AY$184,MATCH('Numicon FF overall'!J$4,'Numicon FF detailed tracking'!$B$1:$B$184,0),MATCH('Numicon FF overall'!$D24,'Numicon FF detailed tracking'!$B$1:$AY$1,0))</f>
        <v xml:space="preserve"> Not started </v>
      </c>
      <c r="K24" s="13" t="str">
        <f>INDEX('Numicon FF detailed tracking'!$B$1:$AY$184,MATCH('Numicon FF overall'!K$4,'Numicon FF detailed tracking'!$B$1:$B$184,0),MATCH('Numicon FF overall'!$D24,'Numicon FF detailed tracking'!$B$1:$AY$1,0))</f>
        <v xml:space="preserve"> Not started </v>
      </c>
      <c r="L24" s="13" t="str">
        <f>INDEX('Numicon FF detailed tracking'!$B$1:$AY$184,MATCH('Numicon FF overall'!L$4,'Numicon FF detailed tracking'!$B$1:$B$184,0),MATCH('Numicon FF overall'!$D24,'Numicon FF detailed tracking'!$B$1:$AY$1,0))</f>
        <v xml:space="preserve"> Not started </v>
      </c>
      <c r="M24" s="13" t="str">
        <f>INDEX('Numicon FF detailed tracking'!$B$1:$AY$184,MATCH('Numicon FF overall'!M$4,'Numicon FF detailed tracking'!$B$1:$B$184,0),MATCH('Numicon FF overall'!$D24,'Numicon FF detailed tracking'!$B$1:$AY$1,0))</f>
        <v xml:space="preserve"> Not started </v>
      </c>
      <c r="N24" s="13" t="str">
        <f>INDEX('Numicon FF detailed tracking'!$B$1:$AY$184,MATCH('Numicon FF overall'!N$4,'Numicon FF detailed tracking'!$B$1:$B$184,0),MATCH('Numicon FF overall'!$D24,'Numicon FF detailed tracking'!$B$1:$AY$1,0))</f>
        <v xml:space="preserve"> Not started </v>
      </c>
      <c r="O24" s="13" t="str">
        <f>INDEX('Numicon FF detailed tracking'!$B$1:$AY$184,MATCH('Numicon FF overall'!O$4,'Numicon FF detailed tracking'!$B$1:$B$184,0),MATCH('Numicon FF overall'!$D24,'Numicon FF detailed tracking'!$B$1:$AY$1,0))</f>
        <v xml:space="preserve"> Not started </v>
      </c>
      <c r="P24" s="13" t="str">
        <f>INDEX('Numicon FF detailed tracking'!$B$1:$AY$184,MATCH('Numicon FF overall'!P$4,'Numicon FF detailed tracking'!$B$1:$B$184,0),MATCH('Numicon FF overall'!$D24,'Numicon FF detailed tracking'!$B$1:$AY$1,0))</f>
        <v xml:space="preserve"> Not started </v>
      </c>
      <c r="Q24" s="13" t="str">
        <f>INDEX('Numicon FF detailed tracking'!$B$1:$AY$184,MATCH('Numicon FF overall'!Q$4,'Numicon FF detailed tracking'!$B$1:$B$184,0),MATCH('Numicon FF overall'!$D24,'Numicon FF detailed tracking'!$B$1:$AY$1,0))</f>
        <v xml:space="preserve"> Not started </v>
      </c>
      <c r="R24" s="13" t="str">
        <f>INDEX('Numicon FF detailed tracking'!$B$1:$AY$184,MATCH('Numicon FF overall'!R$4,'Numicon FF detailed tracking'!$B$1:$B$184,0),MATCH('Numicon FF overall'!$D24,'Numicon FF detailed tracking'!$B$1:$AY$1,0))</f>
        <v xml:space="preserve"> Not started </v>
      </c>
      <c r="S24" s="13" t="str">
        <f>INDEX('Numicon FF detailed tracking'!$B$1:$AY$184,MATCH('Numicon FF overall'!S$4,'Numicon FF detailed tracking'!$B$1:$B$184,0),MATCH('Numicon FF overall'!$D24,'Numicon FF detailed tracking'!$B$1:$AY$1,0))</f>
        <v xml:space="preserve"> Not started </v>
      </c>
      <c r="T24" s="13" t="str">
        <f>INDEX('Numicon FF detailed tracking'!$B$1:$AY$184,MATCH('Numicon FF overall'!T$4,'Numicon FF detailed tracking'!$B$1:$B$184,0),MATCH('Numicon FF overall'!$D24,'Numicon FF detailed tracking'!$B$1:$AY$1,0))</f>
        <v xml:space="preserve"> Not started </v>
      </c>
      <c r="U24" s="13" t="str">
        <f>INDEX('Numicon FF detailed tracking'!$B$1:$AY$184,MATCH('Numicon FF overall'!U$4,'Numicon FF detailed tracking'!$B$1:$B$184,0),MATCH('Numicon FF overall'!$D24,'Numicon FF detailed tracking'!$B$1:$AY$1,0))</f>
        <v xml:space="preserve"> Not started </v>
      </c>
      <c r="V24" s="13" t="str">
        <f>INDEX('Numicon FF detailed tracking'!$B$1:$AY$184,MATCH('Numicon FF overall'!V$4,'Numicon FF detailed tracking'!$B$1:$B$184,0),MATCH('Numicon FF overall'!$D24,'Numicon FF detailed tracking'!$B$1:$AY$1,0))</f>
        <v xml:space="preserve"> Not started </v>
      </c>
      <c r="W24" s="13" t="str">
        <f>INDEX('Numicon FF detailed tracking'!$B$1:$AY$184,MATCH('Numicon FF overall'!W$4,'Numicon FF detailed tracking'!$B$1:$B$184,0),MATCH('Numicon FF overall'!$D24,'Numicon FF detailed tracking'!$B$1:$AY$1,0))</f>
        <v xml:space="preserve"> Not started </v>
      </c>
    </row>
    <row r="25" spans="1:23" ht="26.1" customHeight="1" x14ac:dyDescent="0.3">
      <c r="A25" s="25">
        <f>'Add pupils'!A25</f>
        <v>0</v>
      </c>
      <c r="B25" s="25">
        <f>'Add pupils'!B25</f>
        <v>0</v>
      </c>
      <c r="C25" s="25">
        <f>'Add pupils'!C25</f>
        <v>0</v>
      </c>
      <c r="D25" s="26" t="str">
        <f>'Add pupils'!D25</f>
        <v/>
      </c>
      <c r="E25" s="13" t="str">
        <f>INDEX('Numicon FF detailed tracking'!$B$1:$AY$184,MATCH('Numicon FF overall'!E$4,'Numicon FF detailed tracking'!$B$1:$B$184,0),MATCH('Numicon FF overall'!$D25,'Numicon FF detailed tracking'!$B$1:$AY$1,0))</f>
        <v xml:space="preserve"> Not started </v>
      </c>
      <c r="F25" s="13" t="str">
        <f>INDEX('Numicon FF detailed tracking'!$B$1:$AY$184,MATCH('Numicon FF overall'!F$4,'Numicon FF detailed tracking'!$B$1:$B$184,0),MATCH('Numicon FF overall'!$D25,'Numicon FF detailed tracking'!$B$1:$AY$1,0))</f>
        <v xml:space="preserve"> Not started </v>
      </c>
      <c r="G25" s="13" t="str">
        <f>INDEX('Numicon FF detailed tracking'!$B$1:$AY$184,MATCH('Numicon FF overall'!G$4,'Numicon FF detailed tracking'!$B$1:$B$184,0),MATCH('Numicon FF overall'!$D25,'Numicon FF detailed tracking'!$B$1:$AY$1,0))</f>
        <v xml:space="preserve"> Not started </v>
      </c>
      <c r="H25" s="13" t="str">
        <f>INDEX('Numicon FF detailed tracking'!$B$1:$AY$184,MATCH('Numicon FF overall'!H$4,'Numicon FF detailed tracking'!$B$1:$B$184,0),MATCH('Numicon FF overall'!$D25,'Numicon FF detailed tracking'!$B$1:$AY$1,0))</f>
        <v xml:space="preserve"> Not started </v>
      </c>
      <c r="I25" s="13" t="str">
        <f>INDEX('Numicon FF detailed tracking'!$B$1:$AY$184,MATCH('Numicon FF overall'!I$4,'Numicon FF detailed tracking'!$B$1:$B$184,0),MATCH('Numicon FF overall'!$D25,'Numicon FF detailed tracking'!$B$1:$AY$1,0))</f>
        <v xml:space="preserve"> Not started </v>
      </c>
      <c r="J25" s="13" t="str">
        <f>INDEX('Numicon FF detailed tracking'!$B$1:$AY$184,MATCH('Numicon FF overall'!J$4,'Numicon FF detailed tracking'!$B$1:$B$184,0),MATCH('Numicon FF overall'!$D25,'Numicon FF detailed tracking'!$B$1:$AY$1,0))</f>
        <v xml:space="preserve"> Not started </v>
      </c>
      <c r="K25" s="13" t="str">
        <f>INDEX('Numicon FF detailed tracking'!$B$1:$AY$184,MATCH('Numicon FF overall'!K$4,'Numicon FF detailed tracking'!$B$1:$B$184,0),MATCH('Numicon FF overall'!$D25,'Numicon FF detailed tracking'!$B$1:$AY$1,0))</f>
        <v xml:space="preserve"> Not started </v>
      </c>
      <c r="L25" s="13" t="str">
        <f>INDEX('Numicon FF detailed tracking'!$B$1:$AY$184,MATCH('Numicon FF overall'!L$4,'Numicon FF detailed tracking'!$B$1:$B$184,0),MATCH('Numicon FF overall'!$D25,'Numicon FF detailed tracking'!$B$1:$AY$1,0))</f>
        <v xml:space="preserve"> Not started </v>
      </c>
      <c r="M25" s="13" t="str">
        <f>INDEX('Numicon FF detailed tracking'!$B$1:$AY$184,MATCH('Numicon FF overall'!M$4,'Numicon FF detailed tracking'!$B$1:$B$184,0),MATCH('Numicon FF overall'!$D25,'Numicon FF detailed tracking'!$B$1:$AY$1,0))</f>
        <v xml:space="preserve"> Not started </v>
      </c>
      <c r="N25" s="13" t="str">
        <f>INDEX('Numicon FF detailed tracking'!$B$1:$AY$184,MATCH('Numicon FF overall'!N$4,'Numicon FF detailed tracking'!$B$1:$B$184,0),MATCH('Numicon FF overall'!$D25,'Numicon FF detailed tracking'!$B$1:$AY$1,0))</f>
        <v xml:space="preserve"> Not started </v>
      </c>
      <c r="O25" s="13" t="str">
        <f>INDEX('Numicon FF detailed tracking'!$B$1:$AY$184,MATCH('Numicon FF overall'!O$4,'Numicon FF detailed tracking'!$B$1:$B$184,0),MATCH('Numicon FF overall'!$D25,'Numicon FF detailed tracking'!$B$1:$AY$1,0))</f>
        <v xml:space="preserve"> Not started </v>
      </c>
      <c r="P25" s="13" t="str">
        <f>INDEX('Numicon FF detailed tracking'!$B$1:$AY$184,MATCH('Numicon FF overall'!P$4,'Numicon FF detailed tracking'!$B$1:$B$184,0),MATCH('Numicon FF overall'!$D25,'Numicon FF detailed tracking'!$B$1:$AY$1,0))</f>
        <v xml:space="preserve"> Not started </v>
      </c>
      <c r="Q25" s="13" t="str">
        <f>INDEX('Numicon FF detailed tracking'!$B$1:$AY$184,MATCH('Numicon FF overall'!Q$4,'Numicon FF detailed tracking'!$B$1:$B$184,0),MATCH('Numicon FF overall'!$D25,'Numicon FF detailed tracking'!$B$1:$AY$1,0))</f>
        <v xml:space="preserve"> Not started </v>
      </c>
      <c r="R25" s="13" t="str">
        <f>INDEX('Numicon FF detailed tracking'!$B$1:$AY$184,MATCH('Numicon FF overall'!R$4,'Numicon FF detailed tracking'!$B$1:$B$184,0),MATCH('Numicon FF overall'!$D25,'Numicon FF detailed tracking'!$B$1:$AY$1,0))</f>
        <v xml:space="preserve"> Not started </v>
      </c>
      <c r="S25" s="13" t="str">
        <f>INDEX('Numicon FF detailed tracking'!$B$1:$AY$184,MATCH('Numicon FF overall'!S$4,'Numicon FF detailed tracking'!$B$1:$B$184,0),MATCH('Numicon FF overall'!$D25,'Numicon FF detailed tracking'!$B$1:$AY$1,0))</f>
        <v xml:space="preserve"> Not started </v>
      </c>
      <c r="T25" s="13" t="str">
        <f>INDEX('Numicon FF detailed tracking'!$B$1:$AY$184,MATCH('Numicon FF overall'!T$4,'Numicon FF detailed tracking'!$B$1:$B$184,0),MATCH('Numicon FF overall'!$D25,'Numicon FF detailed tracking'!$B$1:$AY$1,0))</f>
        <v xml:space="preserve"> Not started </v>
      </c>
      <c r="U25" s="13" t="str">
        <f>INDEX('Numicon FF detailed tracking'!$B$1:$AY$184,MATCH('Numicon FF overall'!U$4,'Numicon FF detailed tracking'!$B$1:$B$184,0),MATCH('Numicon FF overall'!$D25,'Numicon FF detailed tracking'!$B$1:$AY$1,0))</f>
        <v xml:space="preserve"> Not started </v>
      </c>
      <c r="V25" s="13" t="str">
        <f>INDEX('Numicon FF detailed tracking'!$B$1:$AY$184,MATCH('Numicon FF overall'!V$4,'Numicon FF detailed tracking'!$B$1:$B$184,0),MATCH('Numicon FF overall'!$D25,'Numicon FF detailed tracking'!$B$1:$AY$1,0))</f>
        <v xml:space="preserve"> Not started </v>
      </c>
      <c r="W25" s="13" t="str">
        <f>INDEX('Numicon FF detailed tracking'!$B$1:$AY$184,MATCH('Numicon FF overall'!W$4,'Numicon FF detailed tracking'!$B$1:$B$184,0),MATCH('Numicon FF overall'!$D25,'Numicon FF detailed tracking'!$B$1:$AY$1,0))</f>
        <v xml:space="preserve"> Not started </v>
      </c>
    </row>
    <row r="26" spans="1:23" ht="26.1" customHeight="1" x14ac:dyDescent="0.3">
      <c r="A26" s="25">
        <f>'Add pupils'!A26</f>
        <v>0</v>
      </c>
      <c r="B26" s="25">
        <f>'Add pupils'!B26</f>
        <v>0</v>
      </c>
      <c r="C26" s="25">
        <f>'Add pupils'!C26</f>
        <v>0</v>
      </c>
      <c r="D26" s="26" t="str">
        <f>'Add pupils'!D26</f>
        <v/>
      </c>
      <c r="E26" s="13" t="str">
        <f>INDEX('Numicon FF detailed tracking'!$B$1:$AY$184,MATCH('Numicon FF overall'!E$4,'Numicon FF detailed tracking'!$B$1:$B$184,0),MATCH('Numicon FF overall'!$D26,'Numicon FF detailed tracking'!$B$1:$AY$1,0))</f>
        <v xml:space="preserve"> Not started </v>
      </c>
      <c r="F26" s="13" t="str">
        <f>INDEX('Numicon FF detailed tracking'!$B$1:$AY$184,MATCH('Numicon FF overall'!F$4,'Numicon FF detailed tracking'!$B$1:$B$184,0),MATCH('Numicon FF overall'!$D26,'Numicon FF detailed tracking'!$B$1:$AY$1,0))</f>
        <v xml:space="preserve"> Not started </v>
      </c>
      <c r="G26" s="13" t="str">
        <f>INDEX('Numicon FF detailed tracking'!$B$1:$AY$184,MATCH('Numicon FF overall'!G$4,'Numicon FF detailed tracking'!$B$1:$B$184,0),MATCH('Numicon FF overall'!$D26,'Numicon FF detailed tracking'!$B$1:$AY$1,0))</f>
        <v xml:space="preserve"> Not started </v>
      </c>
      <c r="H26" s="13" t="str">
        <f>INDEX('Numicon FF detailed tracking'!$B$1:$AY$184,MATCH('Numicon FF overall'!H$4,'Numicon FF detailed tracking'!$B$1:$B$184,0),MATCH('Numicon FF overall'!$D26,'Numicon FF detailed tracking'!$B$1:$AY$1,0))</f>
        <v xml:space="preserve"> Not started </v>
      </c>
      <c r="I26" s="13" t="str">
        <f>INDEX('Numicon FF detailed tracking'!$B$1:$AY$184,MATCH('Numicon FF overall'!I$4,'Numicon FF detailed tracking'!$B$1:$B$184,0),MATCH('Numicon FF overall'!$D26,'Numicon FF detailed tracking'!$B$1:$AY$1,0))</f>
        <v xml:space="preserve"> Not started </v>
      </c>
      <c r="J26" s="13" t="str">
        <f>INDEX('Numicon FF detailed tracking'!$B$1:$AY$184,MATCH('Numicon FF overall'!J$4,'Numicon FF detailed tracking'!$B$1:$B$184,0),MATCH('Numicon FF overall'!$D26,'Numicon FF detailed tracking'!$B$1:$AY$1,0))</f>
        <v xml:space="preserve"> Not started </v>
      </c>
      <c r="K26" s="13" t="str">
        <f>INDEX('Numicon FF detailed tracking'!$B$1:$AY$184,MATCH('Numicon FF overall'!K$4,'Numicon FF detailed tracking'!$B$1:$B$184,0),MATCH('Numicon FF overall'!$D26,'Numicon FF detailed tracking'!$B$1:$AY$1,0))</f>
        <v xml:space="preserve"> Not started </v>
      </c>
      <c r="L26" s="13" t="str">
        <f>INDEX('Numicon FF detailed tracking'!$B$1:$AY$184,MATCH('Numicon FF overall'!L$4,'Numicon FF detailed tracking'!$B$1:$B$184,0),MATCH('Numicon FF overall'!$D26,'Numicon FF detailed tracking'!$B$1:$AY$1,0))</f>
        <v xml:space="preserve"> Not started </v>
      </c>
      <c r="M26" s="13" t="str">
        <f>INDEX('Numicon FF detailed tracking'!$B$1:$AY$184,MATCH('Numicon FF overall'!M$4,'Numicon FF detailed tracking'!$B$1:$B$184,0),MATCH('Numicon FF overall'!$D26,'Numicon FF detailed tracking'!$B$1:$AY$1,0))</f>
        <v xml:space="preserve"> Not started </v>
      </c>
      <c r="N26" s="13" t="str">
        <f>INDEX('Numicon FF detailed tracking'!$B$1:$AY$184,MATCH('Numicon FF overall'!N$4,'Numicon FF detailed tracking'!$B$1:$B$184,0),MATCH('Numicon FF overall'!$D26,'Numicon FF detailed tracking'!$B$1:$AY$1,0))</f>
        <v xml:space="preserve"> Not started </v>
      </c>
      <c r="O26" s="13" t="str">
        <f>INDEX('Numicon FF detailed tracking'!$B$1:$AY$184,MATCH('Numicon FF overall'!O$4,'Numicon FF detailed tracking'!$B$1:$B$184,0),MATCH('Numicon FF overall'!$D26,'Numicon FF detailed tracking'!$B$1:$AY$1,0))</f>
        <v xml:space="preserve"> Not started </v>
      </c>
      <c r="P26" s="13" t="str">
        <f>INDEX('Numicon FF detailed tracking'!$B$1:$AY$184,MATCH('Numicon FF overall'!P$4,'Numicon FF detailed tracking'!$B$1:$B$184,0),MATCH('Numicon FF overall'!$D26,'Numicon FF detailed tracking'!$B$1:$AY$1,0))</f>
        <v xml:space="preserve"> Not started </v>
      </c>
      <c r="Q26" s="13" t="str">
        <f>INDEX('Numicon FF detailed tracking'!$B$1:$AY$184,MATCH('Numicon FF overall'!Q$4,'Numicon FF detailed tracking'!$B$1:$B$184,0),MATCH('Numicon FF overall'!$D26,'Numicon FF detailed tracking'!$B$1:$AY$1,0))</f>
        <v xml:space="preserve"> Not started </v>
      </c>
      <c r="R26" s="13" t="str">
        <f>INDEX('Numicon FF detailed tracking'!$B$1:$AY$184,MATCH('Numicon FF overall'!R$4,'Numicon FF detailed tracking'!$B$1:$B$184,0),MATCH('Numicon FF overall'!$D26,'Numicon FF detailed tracking'!$B$1:$AY$1,0))</f>
        <v xml:space="preserve"> Not started </v>
      </c>
      <c r="S26" s="13" t="str">
        <f>INDEX('Numicon FF detailed tracking'!$B$1:$AY$184,MATCH('Numicon FF overall'!S$4,'Numicon FF detailed tracking'!$B$1:$B$184,0),MATCH('Numicon FF overall'!$D26,'Numicon FF detailed tracking'!$B$1:$AY$1,0))</f>
        <v xml:space="preserve"> Not started </v>
      </c>
      <c r="T26" s="13" t="str">
        <f>INDEX('Numicon FF detailed tracking'!$B$1:$AY$184,MATCH('Numicon FF overall'!T$4,'Numicon FF detailed tracking'!$B$1:$B$184,0),MATCH('Numicon FF overall'!$D26,'Numicon FF detailed tracking'!$B$1:$AY$1,0))</f>
        <v xml:space="preserve"> Not started </v>
      </c>
      <c r="U26" s="13" t="str">
        <f>INDEX('Numicon FF detailed tracking'!$B$1:$AY$184,MATCH('Numicon FF overall'!U$4,'Numicon FF detailed tracking'!$B$1:$B$184,0),MATCH('Numicon FF overall'!$D26,'Numicon FF detailed tracking'!$B$1:$AY$1,0))</f>
        <v xml:space="preserve"> Not started </v>
      </c>
      <c r="V26" s="13" t="str">
        <f>INDEX('Numicon FF detailed tracking'!$B$1:$AY$184,MATCH('Numicon FF overall'!V$4,'Numicon FF detailed tracking'!$B$1:$B$184,0),MATCH('Numicon FF overall'!$D26,'Numicon FF detailed tracking'!$B$1:$AY$1,0))</f>
        <v xml:space="preserve"> Not started </v>
      </c>
      <c r="W26" s="13" t="str">
        <f>INDEX('Numicon FF detailed tracking'!$B$1:$AY$184,MATCH('Numicon FF overall'!W$4,'Numicon FF detailed tracking'!$B$1:$B$184,0),MATCH('Numicon FF overall'!$D26,'Numicon FF detailed tracking'!$B$1:$AY$1,0))</f>
        <v xml:space="preserve"> Not started </v>
      </c>
    </row>
    <row r="27" spans="1:23" ht="26.1" customHeight="1" x14ac:dyDescent="0.3">
      <c r="A27" s="25">
        <f>'Add pupils'!A27</f>
        <v>0</v>
      </c>
      <c r="B27" s="25">
        <f>'Add pupils'!B27</f>
        <v>0</v>
      </c>
      <c r="C27" s="25">
        <f>'Add pupils'!C27</f>
        <v>0</v>
      </c>
      <c r="D27" s="26" t="str">
        <f>'Add pupils'!D27</f>
        <v/>
      </c>
      <c r="E27" s="13" t="str">
        <f>INDEX('Numicon FF detailed tracking'!$B$1:$AY$184,MATCH('Numicon FF overall'!E$4,'Numicon FF detailed tracking'!$B$1:$B$184,0),MATCH('Numicon FF overall'!$D27,'Numicon FF detailed tracking'!$B$1:$AY$1,0))</f>
        <v xml:space="preserve"> Not started </v>
      </c>
      <c r="F27" s="13" t="str">
        <f>INDEX('Numicon FF detailed tracking'!$B$1:$AY$184,MATCH('Numicon FF overall'!F$4,'Numicon FF detailed tracking'!$B$1:$B$184,0),MATCH('Numicon FF overall'!$D27,'Numicon FF detailed tracking'!$B$1:$AY$1,0))</f>
        <v xml:space="preserve"> Not started </v>
      </c>
      <c r="G27" s="13" t="str">
        <f>INDEX('Numicon FF detailed tracking'!$B$1:$AY$184,MATCH('Numicon FF overall'!G$4,'Numicon FF detailed tracking'!$B$1:$B$184,0),MATCH('Numicon FF overall'!$D27,'Numicon FF detailed tracking'!$B$1:$AY$1,0))</f>
        <v xml:space="preserve"> Not started </v>
      </c>
      <c r="H27" s="13" t="str">
        <f>INDEX('Numicon FF detailed tracking'!$B$1:$AY$184,MATCH('Numicon FF overall'!H$4,'Numicon FF detailed tracking'!$B$1:$B$184,0),MATCH('Numicon FF overall'!$D27,'Numicon FF detailed tracking'!$B$1:$AY$1,0))</f>
        <v xml:space="preserve"> Not started </v>
      </c>
      <c r="I27" s="13" t="str">
        <f>INDEX('Numicon FF detailed tracking'!$B$1:$AY$184,MATCH('Numicon FF overall'!I$4,'Numicon FF detailed tracking'!$B$1:$B$184,0),MATCH('Numicon FF overall'!$D27,'Numicon FF detailed tracking'!$B$1:$AY$1,0))</f>
        <v xml:space="preserve"> Not started </v>
      </c>
      <c r="J27" s="13" t="str">
        <f>INDEX('Numicon FF detailed tracking'!$B$1:$AY$184,MATCH('Numicon FF overall'!J$4,'Numicon FF detailed tracking'!$B$1:$B$184,0),MATCH('Numicon FF overall'!$D27,'Numicon FF detailed tracking'!$B$1:$AY$1,0))</f>
        <v xml:space="preserve"> Not started </v>
      </c>
      <c r="K27" s="13" t="str">
        <f>INDEX('Numicon FF detailed tracking'!$B$1:$AY$184,MATCH('Numicon FF overall'!K$4,'Numicon FF detailed tracking'!$B$1:$B$184,0),MATCH('Numicon FF overall'!$D27,'Numicon FF detailed tracking'!$B$1:$AY$1,0))</f>
        <v xml:space="preserve"> Not started </v>
      </c>
      <c r="L27" s="13" t="str">
        <f>INDEX('Numicon FF detailed tracking'!$B$1:$AY$184,MATCH('Numicon FF overall'!L$4,'Numicon FF detailed tracking'!$B$1:$B$184,0),MATCH('Numicon FF overall'!$D27,'Numicon FF detailed tracking'!$B$1:$AY$1,0))</f>
        <v xml:space="preserve"> Not started </v>
      </c>
      <c r="M27" s="13" t="str">
        <f>INDEX('Numicon FF detailed tracking'!$B$1:$AY$184,MATCH('Numicon FF overall'!M$4,'Numicon FF detailed tracking'!$B$1:$B$184,0),MATCH('Numicon FF overall'!$D27,'Numicon FF detailed tracking'!$B$1:$AY$1,0))</f>
        <v xml:space="preserve"> Not started </v>
      </c>
      <c r="N27" s="13" t="str">
        <f>INDEX('Numicon FF detailed tracking'!$B$1:$AY$184,MATCH('Numicon FF overall'!N$4,'Numicon FF detailed tracking'!$B$1:$B$184,0),MATCH('Numicon FF overall'!$D27,'Numicon FF detailed tracking'!$B$1:$AY$1,0))</f>
        <v xml:space="preserve"> Not started </v>
      </c>
      <c r="O27" s="13" t="str">
        <f>INDEX('Numicon FF detailed tracking'!$B$1:$AY$184,MATCH('Numicon FF overall'!O$4,'Numicon FF detailed tracking'!$B$1:$B$184,0),MATCH('Numicon FF overall'!$D27,'Numicon FF detailed tracking'!$B$1:$AY$1,0))</f>
        <v xml:space="preserve"> Not started </v>
      </c>
      <c r="P27" s="13" t="str">
        <f>INDEX('Numicon FF detailed tracking'!$B$1:$AY$184,MATCH('Numicon FF overall'!P$4,'Numicon FF detailed tracking'!$B$1:$B$184,0),MATCH('Numicon FF overall'!$D27,'Numicon FF detailed tracking'!$B$1:$AY$1,0))</f>
        <v xml:space="preserve"> Not started </v>
      </c>
      <c r="Q27" s="13" t="str">
        <f>INDEX('Numicon FF detailed tracking'!$B$1:$AY$184,MATCH('Numicon FF overall'!Q$4,'Numicon FF detailed tracking'!$B$1:$B$184,0),MATCH('Numicon FF overall'!$D27,'Numicon FF detailed tracking'!$B$1:$AY$1,0))</f>
        <v xml:space="preserve"> Not started </v>
      </c>
      <c r="R27" s="13" t="str">
        <f>INDEX('Numicon FF detailed tracking'!$B$1:$AY$184,MATCH('Numicon FF overall'!R$4,'Numicon FF detailed tracking'!$B$1:$B$184,0),MATCH('Numicon FF overall'!$D27,'Numicon FF detailed tracking'!$B$1:$AY$1,0))</f>
        <v xml:space="preserve"> Not started </v>
      </c>
      <c r="S27" s="13" t="str">
        <f>INDEX('Numicon FF detailed tracking'!$B$1:$AY$184,MATCH('Numicon FF overall'!S$4,'Numicon FF detailed tracking'!$B$1:$B$184,0),MATCH('Numicon FF overall'!$D27,'Numicon FF detailed tracking'!$B$1:$AY$1,0))</f>
        <v xml:space="preserve"> Not started </v>
      </c>
      <c r="T27" s="13" t="str">
        <f>INDEX('Numicon FF detailed tracking'!$B$1:$AY$184,MATCH('Numicon FF overall'!T$4,'Numicon FF detailed tracking'!$B$1:$B$184,0),MATCH('Numicon FF overall'!$D27,'Numicon FF detailed tracking'!$B$1:$AY$1,0))</f>
        <v xml:space="preserve"> Not started </v>
      </c>
      <c r="U27" s="13" t="str">
        <f>INDEX('Numicon FF detailed tracking'!$B$1:$AY$184,MATCH('Numicon FF overall'!U$4,'Numicon FF detailed tracking'!$B$1:$B$184,0),MATCH('Numicon FF overall'!$D27,'Numicon FF detailed tracking'!$B$1:$AY$1,0))</f>
        <v xml:space="preserve"> Not started </v>
      </c>
      <c r="V27" s="13" t="str">
        <f>INDEX('Numicon FF detailed tracking'!$B$1:$AY$184,MATCH('Numicon FF overall'!V$4,'Numicon FF detailed tracking'!$B$1:$B$184,0),MATCH('Numicon FF overall'!$D27,'Numicon FF detailed tracking'!$B$1:$AY$1,0))</f>
        <v xml:space="preserve"> Not started </v>
      </c>
      <c r="W27" s="13" t="str">
        <f>INDEX('Numicon FF detailed tracking'!$B$1:$AY$184,MATCH('Numicon FF overall'!W$4,'Numicon FF detailed tracking'!$B$1:$B$184,0),MATCH('Numicon FF overall'!$D27,'Numicon FF detailed tracking'!$B$1:$AY$1,0))</f>
        <v xml:space="preserve"> Not started </v>
      </c>
    </row>
    <row r="28" spans="1:23" ht="26.1" customHeight="1" x14ac:dyDescent="0.3">
      <c r="A28" s="25">
        <f>'Add pupils'!A28</f>
        <v>0</v>
      </c>
      <c r="B28" s="25">
        <f>'Add pupils'!B28</f>
        <v>0</v>
      </c>
      <c r="C28" s="25">
        <f>'Add pupils'!C28</f>
        <v>0</v>
      </c>
      <c r="D28" s="26" t="str">
        <f>'Add pupils'!D28</f>
        <v/>
      </c>
      <c r="E28" s="13" t="str">
        <f>INDEX('Numicon FF detailed tracking'!$B$1:$AY$184,MATCH('Numicon FF overall'!E$4,'Numicon FF detailed tracking'!$B$1:$B$184,0),MATCH('Numicon FF overall'!$D28,'Numicon FF detailed tracking'!$B$1:$AY$1,0))</f>
        <v xml:space="preserve"> Not started </v>
      </c>
      <c r="F28" s="13" t="str">
        <f>INDEX('Numicon FF detailed tracking'!$B$1:$AY$184,MATCH('Numicon FF overall'!F$4,'Numicon FF detailed tracking'!$B$1:$B$184,0),MATCH('Numicon FF overall'!$D28,'Numicon FF detailed tracking'!$B$1:$AY$1,0))</f>
        <v xml:space="preserve"> Not started </v>
      </c>
      <c r="G28" s="13" t="str">
        <f>INDEX('Numicon FF detailed tracking'!$B$1:$AY$184,MATCH('Numicon FF overall'!G$4,'Numicon FF detailed tracking'!$B$1:$B$184,0),MATCH('Numicon FF overall'!$D28,'Numicon FF detailed tracking'!$B$1:$AY$1,0))</f>
        <v xml:space="preserve"> Not started </v>
      </c>
      <c r="H28" s="13" t="str">
        <f>INDEX('Numicon FF detailed tracking'!$B$1:$AY$184,MATCH('Numicon FF overall'!H$4,'Numicon FF detailed tracking'!$B$1:$B$184,0),MATCH('Numicon FF overall'!$D28,'Numicon FF detailed tracking'!$B$1:$AY$1,0))</f>
        <v xml:space="preserve"> Not started </v>
      </c>
      <c r="I28" s="13" t="str">
        <f>INDEX('Numicon FF detailed tracking'!$B$1:$AY$184,MATCH('Numicon FF overall'!I$4,'Numicon FF detailed tracking'!$B$1:$B$184,0),MATCH('Numicon FF overall'!$D28,'Numicon FF detailed tracking'!$B$1:$AY$1,0))</f>
        <v xml:space="preserve"> Not started </v>
      </c>
      <c r="J28" s="13" t="str">
        <f>INDEX('Numicon FF detailed tracking'!$B$1:$AY$184,MATCH('Numicon FF overall'!J$4,'Numicon FF detailed tracking'!$B$1:$B$184,0),MATCH('Numicon FF overall'!$D28,'Numicon FF detailed tracking'!$B$1:$AY$1,0))</f>
        <v xml:space="preserve"> Not started </v>
      </c>
      <c r="K28" s="13" t="str">
        <f>INDEX('Numicon FF detailed tracking'!$B$1:$AY$184,MATCH('Numicon FF overall'!K$4,'Numicon FF detailed tracking'!$B$1:$B$184,0),MATCH('Numicon FF overall'!$D28,'Numicon FF detailed tracking'!$B$1:$AY$1,0))</f>
        <v xml:space="preserve"> Not started </v>
      </c>
      <c r="L28" s="13" t="str">
        <f>INDEX('Numicon FF detailed tracking'!$B$1:$AY$184,MATCH('Numicon FF overall'!L$4,'Numicon FF detailed tracking'!$B$1:$B$184,0),MATCH('Numicon FF overall'!$D28,'Numicon FF detailed tracking'!$B$1:$AY$1,0))</f>
        <v xml:space="preserve"> Not started </v>
      </c>
      <c r="M28" s="13" t="str">
        <f>INDEX('Numicon FF detailed tracking'!$B$1:$AY$184,MATCH('Numicon FF overall'!M$4,'Numicon FF detailed tracking'!$B$1:$B$184,0),MATCH('Numicon FF overall'!$D28,'Numicon FF detailed tracking'!$B$1:$AY$1,0))</f>
        <v xml:space="preserve"> Not started </v>
      </c>
      <c r="N28" s="13" t="str">
        <f>INDEX('Numicon FF detailed tracking'!$B$1:$AY$184,MATCH('Numicon FF overall'!N$4,'Numicon FF detailed tracking'!$B$1:$B$184,0),MATCH('Numicon FF overall'!$D28,'Numicon FF detailed tracking'!$B$1:$AY$1,0))</f>
        <v xml:space="preserve"> Not started </v>
      </c>
      <c r="O28" s="13" t="str">
        <f>INDEX('Numicon FF detailed tracking'!$B$1:$AY$184,MATCH('Numicon FF overall'!O$4,'Numicon FF detailed tracking'!$B$1:$B$184,0),MATCH('Numicon FF overall'!$D28,'Numicon FF detailed tracking'!$B$1:$AY$1,0))</f>
        <v xml:space="preserve"> Not started </v>
      </c>
      <c r="P28" s="13" t="str">
        <f>INDEX('Numicon FF detailed tracking'!$B$1:$AY$184,MATCH('Numicon FF overall'!P$4,'Numicon FF detailed tracking'!$B$1:$B$184,0),MATCH('Numicon FF overall'!$D28,'Numicon FF detailed tracking'!$B$1:$AY$1,0))</f>
        <v xml:space="preserve"> Not started </v>
      </c>
      <c r="Q28" s="13" t="str">
        <f>INDEX('Numicon FF detailed tracking'!$B$1:$AY$184,MATCH('Numicon FF overall'!Q$4,'Numicon FF detailed tracking'!$B$1:$B$184,0),MATCH('Numicon FF overall'!$D28,'Numicon FF detailed tracking'!$B$1:$AY$1,0))</f>
        <v xml:space="preserve"> Not started </v>
      </c>
      <c r="R28" s="13" t="str">
        <f>INDEX('Numicon FF detailed tracking'!$B$1:$AY$184,MATCH('Numicon FF overall'!R$4,'Numicon FF detailed tracking'!$B$1:$B$184,0),MATCH('Numicon FF overall'!$D28,'Numicon FF detailed tracking'!$B$1:$AY$1,0))</f>
        <v xml:space="preserve"> Not started </v>
      </c>
      <c r="S28" s="13" t="str">
        <f>INDEX('Numicon FF detailed tracking'!$B$1:$AY$184,MATCH('Numicon FF overall'!S$4,'Numicon FF detailed tracking'!$B$1:$B$184,0),MATCH('Numicon FF overall'!$D28,'Numicon FF detailed tracking'!$B$1:$AY$1,0))</f>
        <v xml:space="preserve"> Not started </v>
      </c>
      <c r="T28" s="13" t="str">
        <f>INDEX('Numicon FF detailed tracking'!$B$1:$AY$184,MATCH('Numicon FF overall'!T$4,'Numicon FF detailed tracking'!$B$1:$B$184,0),MATCH('Numicon FF overall'!$D28,'Numicon FF detailed tracking'!$B$1:$AY$1,0))</f>
        <v xml:space="preserve"> Not started </v>
      </c>
      <c r="U28" s="13" t="str">
        <f>INDEX('Numicon FF detailed tracking'!$B$1:$AY$184,MATCH('Numicon FF overall'!U$4,'Numicon FF detailed tracking'!$B$1:$B$184,0),MATCH('Numicon FF overall'!$D28,'Numicon FF detailed tracking'!$B$1:$AY$1,0))</f>
        <v xml:space="preserve"> Not started </v>
      </c>
      <c r="V28" s="13" t="str">
        <f>INDEX('Numicon FF detailed tracking'!$B$1:$AY$184,MATCH('Numicon FF overall'!V$4,'Numicon FF detailed tracking'!$B$1:$B$184,0),MATCH('Numicon FF overall'!$D28,'Numicon FF detailed tracking'!$B$1:$AY$1,0))</f>
        <v xml:space="preserve"> Not started </v>
      </c>
      <c r="W28" s="13" t="str">
        <f>INDEX('Numicon FF detailed tracking'!$B$1:$AY$184,MATCH('Numicon FF overall'!W$4,'Numicon FF detailed tracking'!$B$1:$B$184,0),MATCH('Numicon FF overall'!$D28,'Numicon FF detailed tracking'!$B$1:$AY$1,0))</f>
        <v xml:space="preserve"> Not started </v>
      </c>
    </row>
    <row r="29" spans="1:23" ht="26.1" customHeight="1" x14ac:dyDescent="0.3">
      <c r="A29" s="25">
        <f>'Add pupils'!A29</f>
        <v>0</v>
      </c>
      <c r="B29" s="25">
        <f>'Add pupils'!B29</f>
        <v>0</v>
      </c>
      <c r="C29" s="25">
        <f>'Add pupils'!C29</f>
        <v>0</v>
      </c>
      <c r="D29" s="26" t="str">
        <f>'Add pupils'!D29</f>
        <v/>
      </c>
      <c r="E29" s="13" t="str">
        <f>INDEX('Numicon FF detailed tracking'!$B$1:$AY$184,MATCH('Numicon FF overall'!E$4,'Numicon FF detailed tracking'!$B$1:$B$184,0),MATCH('Numicon FF overall'!$D29,'Numicon FF detailed tracking'!$B$1:$AY$1,0))</f>
        <v xml:space="preserve"> Not started </v>
      </c>
      <c r="F29" s="13" t="str">
        <f>INDEX('Numicon FF detailed tracking'!$B$1:$AY$184,MATCH('Numicon FF overall'!F$4,'Numicon FF detailed tracking'!$B$1:$B$184,0),MATCH('Numicon FF overall'!$D29,'Numicon FF detailed tracking'!$B$1:$AY$1,0))</f>
        <v xml:space="preserve"> Not started </v>
      </c>
      <c r="G29" s="13" t="str">
        <f>INDEX('Numicon FF detailed tracking'!$B$1:$AY$184,MATCH('Numicon FF overall'!G$4,'Numicon FF detailed tracking'!$B$1:$B$184,0),MATCH('Numicon FF overall'!$D29,'Numicon FF detailed tracking'!$B$1:$AY$1,0))</f>
        <v xml:space="preserve"> Not started </v>
      </c>
      <c r="H29" s="13" t="str">
        <f>INDEX('Numicon FF detailed tracking'!$B$1:$AY$184,MATCH('Numicon FF overall'!H$4,'Numicon FF detailed tracking'!$B$1:$B$184,0),MATCH('Numicon FF overall'!$D29,'Numicon FF detailed tracking'!$B$1:$AY$1,0))</f>
        <v xml:space="preserve"> Not started </v>
      </c>
      <c r="I29" s="13" t="str">
        <f>INDEX('Numicon FF detailed tracking'!$B$1:$AY$184,MATCH('Numicon FF overall'!I$4,'Numicon FF detailed tracking'!$B$1:$B$184,0),MATCH('Numicon FF overall'!$D29,'Numicon FF detailed tracking'!$B$1:$AY$1,0))</f>
        <v xml:space="preserve"> Not started </v>
      </c>
      <c r="J29" s="13" t="str">
        <f>INDEX('Numicon FF detailed tracking'!$B$1:$AY$184,MATCH('Numicon FF overall'!J$4,'Numicon FF detailed tracking'!$B$1:$B$184,0),MATCH('Numicon FF overall'!$D29,'Numicon FF detailed tracking'!$B$1:$AY$1,0))</f>
        <v xml:space="preserve"> Not started </v>
      </c>
      <c r="K29" s="13" t="str">
        <f>INDEX('Numicon FF detailed tracking'!$B$1:$AY$184,MATCH('Numicon FF overall'!K$4,'Numicon FF detailed tracking'!$B$1:$B$184,0),MATCH('Numicon FF overall'!$D29,'Numicon FF detailed tracking'!$B$1:$AY$1,0))</f>
        <v xml:space="preserve"> Not started </v>
      </c>
      <c r="L29" s="13" t="str">
        <f>INDEX('Numicon FF detailed tracking'!$B$1:$AY$184,MATCH('Numicon FF overall'!L$4,'Numicon FF detailed tracking'!$B$1:$B$184,0),MATCH('Numicon FF overall'!$D29,'Numicon FF detailed tracking'!$B$1:$AY$1,0))</f>
        <v xml:space="preserve"> Not started </v>
      </c>
      <c r="M29" s="13" t="str">
        <f>INDEX('Numicon FF detailed tracking'!$B$1:$AY$184,MATCH('Numicon FF overall'!M$4,'Numicon FF detailed tracking'!$B$1:$B$184,0),MATCH('Numicon FF overall'!$D29,'Numicon FF detailed tracking'!$B$1:$AY$1,0))</f>
        <v xml:space="preserve"> Not started </v>
      </c>
      <c r="N29" s="13" t="str">
        <f>INDEX('Numicon FF detailed tracking'!$B$1:$AY$184,MATCH('Numicon FF overall'!N$4,'Numicon FF detailed tracking'!$B$1:$B$184,0),MATCH('Numicon FF overall'!$D29,'Numicon FF detailed tracking'!$B$1:$AY$1,0))</f>
        <v xml:space="preserve"> Not started </v>
      </c>
      <c r="O29" s="13" t="str">
        <f>INDEX('Numicon FF detailed tracking'!$B$1:$AY$184,MATCH('Numicon FF overall'!O$4,'Numicon FF detailed tracking'!$B$1:$B$184,0),MATCH('Numicon FF overall'!$D29,'Numicon FF detailed tracking'!$B$1:$AY$1,0))</f>
        <v xml:space="preserve"> Not started </v>
      </c>
      <c r="P29" s="13" t="str">
        <f>INDEX('Numicon FF detailed tracking'!$B$1:$AY$184,MATCH('Numicon FF overall'!P$4,'Numicon FF detailed tracking'!$B$1:$B$184,0),MATCH('Numicon FF overall'!$D29,'Numicon FF detailed tracking'!$B$1:$AY$1,0))</f>
        <v xml:space="preserve"> Not started </v>
      </c>
      <c r="Q29" s="13" t="str">
        <f>INDEX('Numicon FF detailed tracking'!$B$1:$AY$184,MATCH('Numicon FF overall'!Q$4,'Numicon FF detailed tracking'!$B$1:$B$184,0),MATCH('Numicon FF overall'!$D29,'Numicon FF detailed tracking'!$B$1:$AY$1,0))</f>
        <v xml:space="preserve"> Not started </v>
      </c>
      <c r="R29" s="13" t="str">
        <f>INDEX('Numicon FF detailed tracking'!$B$1:$AY$184,MATCH('Numicon FF overall'!R$4,'Numicon FF detailed tracking'!$B$1:$B$184,0),MATCH('Numicon FF overall'!$D29,'Numicon FF detailed tracking'!$B$1:$AY$1,0))</f>
        <v xml:space="preserve"> Not started </v>
      </c>
      <c r="S29" s="13" t="str">
        <f>INDEX('Numicon FF detailed tracking'!$B$1:$AY$184,MATCH('Numicon FF overall'!S$4,'Numicon FF detailed tracking'!$B$1:$B$184,0),MATCH('Numicon FF overall'!$D29,'Numicon FF detailed tracking'!$B$1:$AY$1,0))</f>
        <v xml:space="preserve"> Not started </v>
      </c>
      <c r="T29" s="13" t="str">
        <f>INDEX('Numicon FF detailed tracking'!$B$1:$AY$184,MATCH('Numicon FF overall'!T$4,'Numicon FF detailed tracking'!$B$1:$B$184,0),MATCH('Numicon FF overall'!$D29,'Numicon FF detailed tracking'!$B$1:$AY$1,0))</f>
        <v xml:space="preserve"> Not started </v>
      </c>
      <c r="U29" s="13" t="str">
        <f>INDEX('Numicon FF detailed tracking'!$B$1:$AY$184,MATCH('Numicon FF overall'!U$4,'Numicon FF detailed tracking'!$B$1:$B$184,0),MATCH('Numicon FF overall'!$D29,'Numicon FF detailed tracking'!$B$1:$AY$1,0))</f>
        <v xml:space="preserve"> Not started </v>
      </c>
      <c r="V29" s="13" t="str">
        <f>INDEX('Numicon FF detailed tracking'!$B$1:$AY$184,MATCH('Numicon FF overall'!V$4,'Numicon FF detailed tracking'!$B$1:$B$184,0),MATCH('Numicon FF overall'!$D29,'Numicon FF detailed tracking'!$B$1:$AY$1,0))</f>
        <v xml:space="preserve"> Not started </v>
      </c>
      <c r="W29" s="13" t="str">
        <f>INDEX('Numicon FF detailed tracking'!$B$1:$AY$184,MATCH('Numicon FF overall'!W$4,'Numicon FF detailed tracking'!$B$1:$B$184,0),MATCH('Numicon FF overall'!$D29,'Numicon FF detailed tracking'!$B$1:$AY$1,0))</f>
        <v xml:space="preserve"> Not started </v>
      </c>
    </row>
    <row r="30" spans="1:23" ht="26.1" customHeight="1" x14ac:dyDescent="0.3">
      <c r="A30" s="25">
        <f>'Add pupils'!A30</f>
        <v>0</v>
      </c>
      <c r="B30" s="25">
        <f>'Add pupils'!B30</f>
        <v>0</v>
      </c>
      <c r="C30" s="25">
        <f>'Add pupils'!C30</f>
        <v>0</v>
      </c>
      <c r="D30" s="26" t="str">
        <f>'Add pupils'!D30</f>
        <v/>
      </c>
      <c r="E30" s="13" t="str">
        <f>INDEX('Numicon FF detailed tracking'!$B$1:$AY$184,MATCH('Numicon FF overall'!E$4,'Numicon FF detailed tracking'!$B$1:$B$184,0),MATCH('Numicon FF overall'!$D30,'Numicon FF detailed tracking'!$B$1:$AY$1,0))</f>
        <v xml:space="preserve"> Not started </v>
      </c>
      <c r="F30" s="13" t="str">
        <f>INDEX('Numicon FF detailed tracking'!$B$1:$AY$184,MATCH('Numicon FF overall'!F$4,'Numicon FF detailed tracking'!$B$1:$B$184,0),MATCH('Numicon FF overall'!$D30,'Numicon FF detailed tracking'!$B$1:$AY$1,0))</f>
        <v xml:space="preserve"> Not started </v>
      </c>
      <c r="G30" s="13" t="str">
        <f>INDEX('Numicon FF detailed tracking'!$B$1:$AY$184,MATCH('Numicon FF overall'!G$4,'Numicon FF detailed tracking'!$B$1:$B$184,0),MATCH('Numicon FF overall'!$D30,'Numicon FF detailed tracking'!$B$1:$AY$1,0))</f>
        <v xml:space="preserve"> Not started </v>
      </c>
      <c r="H30" s="13" t="str">
        <f>INDEX('Numicon FF detailed tracking'!$B$1:$AY$184,MATCH('Numicon FF overall'!H$4,'Numicon FF detailed tracking'!$B$1:$B$184,0),MATCH('Numicon FF overall'!$D30,'Numicon FF detailed tracking'!$B$1:$AY$1,0))</f>
        <v xml:space="preserve"> Not started </v>
      </c>
      <c r="I30" s="13" t="str">
        <f>INDEX('Numicon FF detailed tracking'!$B$1:$AY$184,MATCH('Numicon FF overall'!I$4,'Numicon FF detailed tracking'!$B$1:$B$184,0),MATCH('Numicon FF overall'!$D30,'Numicon FF detailed tracking'!$B$1:$AY$1,0))</f>
        <v xml:space="preserve"> Not started </v>
      </c>
      <c r="J30" s="13" t="str">
        <f>INDEX('Numicon FF detailed tracking'!$B$1:$AY$184,MATCH('Numicon FF overall'!J$4,'Numicon FF detailed tracking'!$B$1:$B$184,0),MATCH('Numicon FF overall'!$D30,'Numicon FF detailed tracking'!$B$1:$AY$1,0))</f>
        <v xml:space="preserve"> Not started </v>
      </c>
      <c r="K30" s="13" t="str">
        <f>INDEX('Numicon FF detailed tracking'!$B$1:$AY$184,MATCH('Numicon FF overall'!K$4,'Numicon FF detailed tracking'!$B$1:$B$184,0),MATCH('Numicon FF overall'!$D30,'Numicon FF detailed tracking'!$B$1:$AY$1,0))</f>
        <v xml:space="preserve"> Not started </v>
      </c>
      <c r="L30" s="13" t="str">
        <f>INDEX('Numicon FF detailed tracking'!$B$1:$AY$184,MATCH('Numicon FF overall'!L$4,'Numicon FF detailed tracking'!$B$1:$B$184,0),MATCH('Numicon FF overall'!$D30,'Numicon FF detailed tracking'!$B$1:$AY$1,0))</f>
        <v xml:space="preserve"> Not started </v>
      </c>
      <c r="M30" s="13" t="str">
        <f>INDEX('Numicon FF detailed tracking'!$B$1:$AY$184,MATCH('Numicon FF overall'!M$4,'Numicon FF detailed tracking'!$B$1:$B$184,0),MATCH('Numicon FF overall'!$D30,'Numicon FF detailed tracking'!$B$1:$AY$1,0))</f>
        <v xml:space="preserve"> Not started </v>
      </c>
      <c r="N30" s="13" t="str">
        <f>INDEX('Numicon FF detailed tracking'!$B$1:$AY$184,MATCH('Numicon FF overall'!N$4,'Numicon FF detailed tracking'!$B$1:$B$184,0),MATCH('Numicon FF overall'!$D30,'Numicon FF detailed tracking'!$B$1:$AY$1,0))</f>
        <v xml:space="preserve"> Not started </v>
      </c>
      <c r="O30" s="13" t="str">
        <f>INDEX('Numicon FF detailed tracking'!$B$1:$AY$184,MATCH('Numicon FF overall'!O$4,'Numicon FF detailed tracking'!$B$1:$B$184,0),MATCH('Numicon FF overall'!$D30,'Numicon FF detailed tracking'!$B$1:$AY$1,0))</f>
        <v xml:space="preserve"> Not started </v>
      </c>
      <c r="P30" s="13" t="str">
        <f>INDEX('Numicon FF detailed tracking'!$B$1:$AY$184,MATCH('Numicon FF overall'!P$4,'Numicon FF detailed tracking'!$B$1:$B$184,0),MATCH('Numicon FF overall'!$D30,'Numicon FF detailed tracking'!$B$1:$AY$1,0))</f>
        <v xml:space="preserve"> Not started </v>
      </c>
      <c r="Q30" s="13" t="str">
        <f>INDEX('Numicon FF detailed tracking'!$B$1:$AY$184,MATCH('Numicon FF overall'!Q$4,'Numicon FF detailed tracking'!$B$1:$B$184,0),MATCH('Numicon FF overall'!$D30,'Numicon FF detailed tracking'!$B$1:$AY$1,0))</f>
        <v xml:space="preserve"> Not started </v>
      </c>
      <c r="R30" s="13" t="str">
        <f>INDEX('Numicon FF detailed tracking'!$B$1:$AY$184,MATCH('Numicon FF overall'!R$4,'Numicon FF detailed tracking'!$B$1:$B$184,0),MATCH('Numicon FF overall'!$D30,'Numicon FF detailed tracking'!$B$1:$AY$1,0))</f>
        <v xml:space="preserve"> Not started </v>
      </c>
      <c r="S30" s="13" t="str">
        <f>INDEX('Numicon FF detailed tracking'!$B$1:$AY$184,MATCH('Numicon FF overall'!S$4,'Numicon FF detailed tracking'!$B$1:$B$184,0),MATCH('Numicon FF overall'!$D30,'Numicon FF detailed tracking'!$B$1:$AY$1,0))</f>
        <v xml:space="preserve"> Not started </v>
      </c>
      <c r="T30" s="13" t="str">
        <f>INDEX('Numicon FF detailed tracking'!$B$1:$AY$184,MATCH('Numicon FF overall'!T$4,'Numicon FF detailed tracking'!$B$1:$B$184,0),MATCH('Numicon FF overall'!$D30,'Numicon FF detailed tracking'!$B$1:$AY$1,0))</f>
        <v xml:space="preserve"> Not started </v>
      </c>
      <c r="U30" s="13" t="str">
        <f>INDEX('Numicon FF detailed tracking'!$B$1:$AY$184,MATCH('Numicon FF overall'!U$4,'Numicon FF detailed tracking'!$B$1:$B$184,0),MATCH('Numicon FF overall'!$D30,'Numicon FF detailed tracking'!$B$1:$AY$1,0))</f>
        <v xml:space="preserve"> Not started </v>
      </c>
      <c r="V30" s="13" t="str">
        <f>INDEX('Numicon FF detailed tracking'!$B$1:$AY$184,MATCH('Numicon FF overall'!V$4,'Numicon FF detailed tracking'!$B$1:$B$184,0),MATCH('Numicon FF overall'!$D30,'Numicon FF detailed tracking'!$B$1:$AY$1,0))</f>
        <v xml:space="preserve"> Not started </v>
      </c>
      <c r="W30" s="13" t="str">
        <f>INDEX('Numicon FF detailed tracking'!$B$1:$AY$184,MATCH('Numicon FF overall'!W$4,'Numicon FF detailed tracking'!$B$1:$B$184,0),MATCH('Numicon FF overall'!$D30,'Numicon FF detailed tracking'!$B$1:$AY$1,0))</f>
        <v xml:space="preserve"> Not started </v>
      </c>
    </row>
    <row r="31" spans="1:23" ht="26.1" customHeight="1" x14ac:dyDescent="0.3">
      <c r="A31" s="25">
        <f>'Add pupils'!A31</f>
        <v>0</v>
      </c>
      <c r="B31" s="25">
        <f>'Add pupils'!B31</f>
        <v>0</v>
      </c>
      <c r="C31" s="25">
        <f>'Add pupils'!C31</f>
        <v>0</v>
      </c>
      <c r="D31" s="26" t="str">
        <f>'Add pupils'!D31</f>
        <v/>
      </c>
      <c r="E31" s="13" t="str">
        <f>INDEX('Numicon FF detailed tracking'!$B$1:$AY$184,MATCH('Numicon FF overall'!E$4,'Numicon FF detailed tracking'!$B$1:$B$184,0),MATCH('Numicon FF overall'!$D31,'Numicon FF detailed tracking'!$B$1:$AY$1,0))</f>
        <v xml:space="preserve"> Not started </v>
      </c>
      <c r="F31" s="13" t="str">
        <f>INDEX('Numicon FF detailed tracking'!$B$1:$AY$184,MATCH('Numicon FF overall'!F$4,'Numicon FF detailed tracking'!$B$1:$B$184,0),MATCH('Numicon FF overall'!$D31,'Numicon FF detailed tracking'!$B$1:$AY$1,0))</f>
        <v xml:space="preserve"> Not started </v>
      </c>
      <c r="G31" s="13" t="str">
        <f>INDEX('Numicon FF detailed tracking'!$B$1:$AY$184,MATCH('Numicon FF overall'!G$4,'Numicon FF detailed tracking'!$B$1:$B$184,0),MATCH('Numicon FF overall'!$D31,'Numicon FF detailed tracking'!$B$1:$AY$1,0))</f>
        <v xml:space="preserve"> Not started </v>
      </c>
      <c r="H31" s="13" t="str">
        <f>INDEX('Numicon FF detailed tracking'!$B$1:$AY$184,MATCH('Numicon FF overall'!H$4,'Numicon FF detailed tracking'!$B$1:$B$184,0),MATCH('Numicon FF overall'!$D31,'Numicon FF detailed tracking'!$B$1:$AY$1,0))</f>
        <v xml:space="preserve"> Not started </v>
      </c>
      <c r="I31" s="13" t="str">
        <f>INDEX('Numicon FF detailed tracking'!$B$1:$AY$184,MATCH('Numicon FF overall'!I$4,'Numicon FF detailed tracking'!$B$1:$B$184,0),MATCH('Numicon FF overall'!$D31,'Numicon FF detailed tracking'!$B$1:$AY$1,0))</f>
        <v xml:space="preserve"> Not started </v>
      </c>
      <c r="J31" s="13" t="str">
        <f>INDEX('Numicon FF detailed tracking'!$B$1:$AY$184,MATCH('Numicon FF overall'!J$4,'Numicon FF detailed tracking'!$B$1:$B$184,0),MATCH('Numicon FF overall'!$D31,'Numicon FF detailed tracking'!$B$1:$AY$1,0))</f>
        <v xml:space="preserve"> Not started </v>
      </c>
      <c r="K31" s="13" t="str">
        <f>INDEX('Numicon FF detailed tracking'!$B$1:$AY$184,MATCH('Numicon FF overall'!K$4,'Numicon FF detailed tracking'!$B$1:$B$184,0),MATCH('Numicon FF overall'!$D31,'Numicon FF detailed tracking'!$B$1:$AY$1,0))</f>
        <v xml:space="preserve"> Not started </v>
      </c>
      <c r="L31" s="13" t="str">
        <f>INDEX('Numicon FF detailed tracking'!$B$1:$AY$184,MATCH('Numicon FF overall'!L$4,'Numicon FF detailed tracking'!$B$1:$B$184,0),MATCH('Numicon FF overall'!$D31,'Numicon FF detailed tracking'!$B$1:$AY$1,0))</f>
        <v xml:space="preserve"> Not started </v>
      </c>
      <c r="M31" s="13" t="str">
        <f>INDEX('Numicon FF detailed tracking'!$B$1:$AY$184,MATCH('Numicon FF overall'!M$4,'Numicon FF detailed tracking'!$B$1:$B$184,0),MATCH('Numicon FF overall'!$D31,'Numicon FF detailed tracking'!$B$1:$AY$1,0))</f>
        <v xml:space="preserve"> Not started </v>
      </c>
      <c r="N31" s="13" t="str">
        <f>INDEX('Numicon FF detailed tracking'!$B$1:$AY$184,MATCH('Numicon FF overall'!N$4,'Numicon FF detailed tracking'!$B$1:$B$184,0),MATCH('Numicon FF overall'!$D31,'Numicon FF detailed tracking'!$B$1:$AY$1,0))</f>
        <v xml:space="preserve"> Not started </v>
      </c>
      <c r="O31" s="13" t="str">
        <f>INDEX('Numicon FF detailed tracking'!$B$1:$AY$184,MATCH('Numicon FF overall'!O$4,'Numicon FF detailed tracking'!$B$1:$B$184,0),MATCH('Numicon FF overall'!$D31,'Numicon FF detailed tracking'!$B$1:$AY$1,0))</f>
        <v xml:space="preserve"> Not started </v>
      </c>
      <c r="P31" s="13" t="str">
        <f>INDEX('Numicon FF detailed tracking'!$B$1:$AY$184,MATCH('Numicon FF overall'!P$4,'Numicon FF detailed tracking'!$B$1:$B$184,0),MATCH('Numicon FF overall'!$D31,'Numicon FF detailed tracking'!$B$1:$AY$1,0))</f>
        <v xml:space="preserve"> Not started </v>
      </c>
      <c r="Q31" s="13" t="str">
        <f>INDEX('Numicon FF detailed tracking'!$B$1:$AY$184,MATCH('Numicon FF overall'!Q$4,'Numicon FF detailed tracking'!$B$1:$B$184,0),MATCH('Numicon FF overall'!$D31,'Numicon FF detailed tracking'!$B$1:$AY$1,0))</f>
        <v xml:space="preserve"> Not started </v>
      </c>
      <c r="R31" s="13" t="str">
        <f>INDEX('Numicon FF detailed tracking'!$B$1:$AY$184,MATCH('Numicon FF overall'!R$4,'Numicon FF detailed tracking'!$B$1:$B$184,0),MATCH('Numicon FF overall'!$D31,'Numicon FF detailed tracking'!$B$1:$AY$1,0))</f>
        <v xml:space="preserve"> Not started </v>
      </c>
      <c r="S31" s="13" t="str">
        <f>INDEX('Numicon FF detailed tracking'!$B$1:$AY$184,MATCH('Numicon FF overall'!S$4,'Numicon FF detailed tracking'!$B$1:$B$184,0),MATCH('Numicon FF overall'!$D31,'Numicon FF detailed tracking'!$B$1:$AY$1,0))</f>
        <v xml:space="preserve"> Not started </v>
      </c>
      <c r="T31" s="13" t="str">
        <f>INDEX('Numicon FF detailed tracking'!$B$1:$AY$184,MATCH('Numicon FF overall'!T$4,'Numicon FF detailed tracking'!$B$1:$B$184,0),MATCH('Numicon FF overall'!$D31,'Numicon FF detailed tracking'!$B$1:$AY$1,0))</f>
        <v xml:space="preserve"> Not started </v>
      </c>
      <c r="U31" s="13" t="str">
        <f>INDEX('Numicon FF detailed tracking'!$B$1:$AY$184,MATCH('Numicon FF overall'!U$4,'Numicon FF detailed tracking'!$B$1:$B$184,0),MATCH('Numicon FF overall'!$D31,'Numicon FF detailed tracking'!$B$1:$AY$1,0))</f>
        <v xml:space="preserve"> Not started </v>
      </c>
      <c r="V31" s="13" t="str">
        <f>INDEX('Numicon FF detailed tracking'!$B$1:$AY$184,MATCH('Numicon FF overall'!V$4,'Numicon FF detailed tracking'!$B$1:$B$184,0),MATCH('Numicon FF overall'!$D31,'Numicon FF detailed tracking'!$B$1:$AY$1,0))</f>
        <v xml:space="preserve"> Not started </v>
      </c>
      <c r="W31" s="13" t="str">
        <f>INDEX('Numicon FF detailed tracking'!$B$1:$AY$184,MATCH('Numicon FF overall'!W$4,'Numicon FF detailed tracking'!$B$1:$B$184,0),MATCH('Numicon FF overall'!$D31,'Numicon FF detailed tracking'!$B$1:$AY$1,0))</f>
        <v xml:space="preserve"> Not started </v>
      </c>
    </row>
    <row r="32" spans="1:23" ht="26.1" customHeight="1" x14ac:dyDescent="0.25">
      <c r="A32" s="25">
        <f>'Add pupils'!A32</f>
        <v>0</v>
      </c>
      <c r="B32" s="25">
        <f>'Add pupils'!B32</f>
        <v>0</v>
      </c>
      <c r="C32" s="25">
        <f>'Add pupils'!C32</f>
        <v>0</v>
      </c>
      <c r="D32" s="26" t="str">
        <f>'Add pupils'!D32</f>
        <v/>
      </c>
      <c r="E32" s="13" t="str">
        <f>INDEX('Numicon FF detailed tracking'!$B$1:$AY$184,MATCH('Numicon FF overall'!E$4,'Numicon FF detailed tracking'!$B$1:$B$184,0),MATCH('Numicon FF overall'!$D32,'Numicon FF detailed tracking'!$B$1:$AY$1,0))</f>
        <v xml:space="preserve"> Not started </v>
      </c>
      <c r="F32" s="13" t="str">
        <f>INDEX('Numicon FF detailed tracking'!$B$1:$AY$184,MATCH('Numicon FF overall'!F$4,'Numicon FF detailed tracking'!$B$1:$B$184,0),MATCH('Numicon FF overall'!$D32,'Numicon FF detailed tracking'!$B$1:$AY$1,0))</f>
        <v xml:space="preserve"> Not started </v>
      </c>
      <c r="G32" s="13" t="str">
        <f>INDEX('Numicon FF detailed tracking'!$B$1:$AY$184,MATCH('Numicon FF overall'!G$4,'Numicon FF detailed tracking'!$B$1:$B$184,0),MATCH('Numicon FF overall'!$D32,'Numicon FF detailed tracking'!$B$1:$AY$1,0))</f>
        <v xml:space="preserve"> Not started </v>
      </c>
      <c r="H32" s="13" t="str">
        <f>INDEX('Numicon FF detailed tracking'!$B$1:$AY$184,MATCH('Numicon FF overall'!H$4,'Numicon FF detailed tracking'!$B$1:$B$184,0),MATCH('Numicon FF overall'!$D32,'Numicon FF detailed tracking'!$B$1:$AY$1,0))</f>
        <v xml:space="preserve"> Not started </v>
      </c>
      <c r="I32" s="13" t="str">
        <f>INDEX('Numicon FF detailed tracking'!$B$1:$AY$184,MATCH('Numicon FF overall'!I$4,'Numicon FF detailed tracking'!$B$1:$B$184,0),MATCH('Numicon FF overall'!$D32,'Numicon FF detailed tracking'!$B$1:$AY$1,0))</f>
        <v xml:space="preserve"> Not started </v>
      </c>
      <c r="J32" s="13" t="str">
        <f>INDEX('Numicon FF detailed tracking'!$B$1:$AY$184,MATCH('Numicon FF overall'!J$4,'Numicon FF detailed tracking'!$B$1:$B$184,0),MATCH('Numicon FF overall'!$D32,'Numicon FF detailed tracking'!$B$1:$AY$1,0))</f>
        <v xml:space="preserve"> Not started </v>
      </c>
      <c r="K32" s="13" t="str">
        <f>INDEX('Numicon FF detailed tracking'!$B$1:$AY$184,MATCH('Numicon FF overall'!K$4,'Numicon FF detailed tracking'!$B$1:$B$184,0),MATCH('Numicon FF overall'!$D32,'Numicon FF detailed tracking'!$B$1:$AY$1,0))</f>
        <v xml:space="preserve"> Not started </v>
      </c>
      <c r="L32" s="13" t="str">
        <f>INDEX('Numicon FF detailed tracking'!$B$1:$AY$184,MATCH('Numicon FF overall'!L$4,'Numicon FF detailed tracking'!$B$1:$B$184,0),MATCH('Numicon FF overall'!$D32,'Numicon FF detailed tracking'!$B$1:$AY$1,0))</f>
        <v xml:space="preserve"> Not started </v>
      </c>
      <c r="M32" s="13" t="str">
        <f>INDEX('Numicon FF detailed tracking'!$B$1:$AY$184,MATCH('Numicon FF overall'!M$4,'Numicon FF detailed tracking'!$B$1:$B$184,0),MATCH('Numicon FF overall'!$D32,'Numicon FF detailed tracking'!$B$1:$AY$1,0))</f>
        <v xml:space="preserve"> Not started </v>
      </c>
      <c r="N32" s="13" t="str">
        <f>INDEX('Numicon FF detailed tracking'!$B$1:$AY$184,MATCH('Numicon FF overall'!N$4,'Numicon FF detailed tracking'!$B$1:$B$184,0),MATCH('Numicon FF overall'!$D32,'Numicon FF detailed tracking'!$B$1:$AY$1,0))</f>
        <v xml:space="preserve"> Not started </v>
      </c>
      <c r="O32" s="13" t="str">
        <f>INDEX('Numicon FF detailed tracking'!$B$1:$AY$184,MATCH('Numicon FF overall'!O$4,'Numicon FF detailed tracking'!$B$1:$B$184,0),MATCH('Numicon FF overall'!$D32,'Numicon FF detailed tracking'!$B$1:$AY$1,0))</f>
        <v xml:space="preserve"> Not started </v>
      </c>
      <c r="P32" s="13" t="str">
        <f>INDEX('Numicon FF detailed tracking'!$B$1:$AY$184,MATCH('Numicon FF overall'!P$4,'Numicon FF detailed tracking'!$B$1:$B$184,0),MATCH('Numicon FF overall'!$D32,'Numicon FF detailed tracking'!$B$1:$AY$1,0))</f>
        <v xml:space="preserve"> Not started </v>
      </c>
      <c r="Q32" s="13" t="str">
        <f>INDEX('Numicon FF detailed tracking'!$B$1:$AY$184,MATCH('Numicon FF overall'!Q$4,'Numicon FF detailed tracking'!$B$1:$B$184,0),MATCH('Numicon FF overall'!$D32,'Numicon FF detailed tracking'!$B$1:$AY$1,0))</f>
        <v xml:space="preserve"> Not started </v>
      </c>
      <c r="R32" s="13" t="str">
        <f>INDEX('Numicon FF detailed tracking'!$B$1:$AY$184,MATCH('Numicon FF overall'!R$4,'Numicon FF detailed tracking'!$B$1:$B$184,0),MATCH('Numicon FF overall'!$D32,'Numicon FF detailed tracking'!$B$1:$AY$1,0))</f>
        <v xml:space="preserve"> Not started </v>
      </c>
      <c r="S32" s="13" t="str">
        <f>INDEX('Numicon FF detailed tracking'!$B$1:$AY$184,MATCH('Numicon FF overall'!S$4,'Numicon FF detailed tracking'!$B$1:$B$184,0),MATCH('Numicon FF overall'!$D32,'Numicon FF detailed tracking'!$B$1:$AY$1,0))</f>
        <v xml:space="preserve"> Not started </v>
      </c>
      <c r="T32" s="13" t="str">
        <f>INDEX('Numicon FF detailed tracking'!$B$1:$AY$184,MATCH('Numicon FF overall'!T$4,'Numicon FF detailed tracking'!$B$1:$B$184,0),MATCH('Numicon FF overall'!$D32,'Numicon FF detailed tracking'!$B$1:$AY$1,0))</f>
        <v xml:space="preserve"> Not started </v>
      </c>
      <c r="U32" s="13" t="str">
        <f>INDEX('Numicon FF detailed tracking'!$B$1:$AY$184,MATCH('Numicon FF overall'!U$4,'Numicon FF detailed tracking'!$B$1:$B$184,0),MATCH('Numicon FF overall'!$D32,'Numicon FF detailed tracking'!$B$1:$AY$1,0))</f>
        <v xml:space="preserve"> Not started </v>
      </c>
      <c r="V32" s="13" t="str">
        <f>INDEX('Numicon FF detailed tracking'!$B$1:$AY$184,MATCH('Numicon FF overall'!V$4,'Numicon FF detailed tracking'!$B$1:$B$184,0),MATCH('Numicon FF overall'!$D32,'Numicon FF detailed tracking'!$B$1:$AY$1,0))</f>
        <v xml:space="preserve"> Not started </v>
      </c>
      <c r="W32" s="13" t="str">
        <f>INDEX('Numicon FF detailed tracking'!$B$1:$AY$184,MATCH('Numicon FF overall'!W$4,'Numicon FF detailed tracking'!$B$1:$B$184,0),MATCH('Numicon FF overall'!$D32,'Numicon FF detailed tracking'!$B$1:$AY$1,0))</f>
        <v xml:space="preserve"> Not started </v>
      </c>
    </row>
    <row r="33" spans="1:23" ht="26.1" customHeight="1" x14ac:dyDescent="0.25">
      <c r="A33" s="25">
        <f>'Add pupils'!A33</f>
        <v>0</v>
      </c>
      <c r="B33" s="25">
        <f>'Add pupils'!B33</f>
        <v>0</v>
      </c>
      <c r="C33" s="25">
        <f>'Add pupils'!C33</f>
        <v>0</v>
      </c>
      <c r="D33" s="26" t="str">
        <f>'Add pupils'!D33</f>
        <v/>
      </c>
      <c r="E33" s="13" t="str">
        <f>INDEX('Numicon FF detailed tracking'!$B$1:$AY$184,MATCH('Numicon FF overall'!E$4,'Numicon FF detailed tracking'!$B$1:$B$184,0),MATCH('Numicon FF overall'!$D33,'Numicon FF detailed tracking'!$B$1:$AY$1,0))</f>
        <v xml:space="preserve"> Not started </v>
      </c>
      <c r="F33" s="13" t="str">
        <f>INDEX('Numicon FF detailed tracking'!$B$1:$AY$184,MATCH('Numicon FF overall'!F$4,'Numicon FF detailed tracking'!$B$1:$B$184,0),MATCH('Numicon FF overall'!$D33,'Numicon FF detailed tracking'!$B$1:$AY$1,0))</f>
        <v xml:space="preserve"> Not started </v>
      </c>
      <c r="G33" s="13" t="str">
        <f>INDEX('Numicon FF detailed tracking'!$B$1:$AY$184,MATCH('Numicon FF overall'!G$4,'Numicon FF detailed tracking'!$B$1:$B$184,0),MATCH('Numicon FF overall'!$D33,'Numicon FF detailed tracking'!$B$1:$AY$1,0))</f>
        <v xml:space="preserve"> Not started </v>
      </c>
      <c r="H33" s="13" t="str">
        <f>INDEX('Numicon FF detailed tracking'!$B$1:$AY$184,MATCH('Numicon FF overall'!H$4,'Numicon FF detailed tracking'!$B$1:$B$184,0),MATCH('Numicon FF overall'!$D33,'Numicon FF detailed tracking'!$B$1:$AY$1,0))</f>
        <v xml:space="preserve"> Not started </v>
      </c>
      <c r="I33" s="13" t="str">
        <f>INDEX('Numicon FF detailed tracking'!$B$1:$AY$184,MATCH('Numicon FF overall'!I$4,'Numicon FF detailed tracking'!$B$1:$B$184,0),MATCH('Numicon FF overall'!$D33,'Numicon FF detailed tracking'!$B$1:$AY$1,0))</f>
        <v xml:space="preserve"> Not started </v>
      </c>
      <c r="J33" s="13" t="str">
        <f>INDEX('Numicon FF detailed tracking'!$B$1:$AY$184,MATCH('Numicon FF overall'!J$4,'Numicon FF detailed tracking'!$B$1:$B$184,0),MATCH('Numicon FF overall'!$D33,'Numicon FF detailed tracking'!$B$1:$AY$1,0))</f>
        <v xml:space="preserve"> Not started </v>
      </c>
      <c r="K33" s="13" t="str">
        <f>INDEX('Numicon FF detailed tracking'!$B$1:$AY$184,MATCH('Numicon FF overall'!K$4,'Numicon FF detailed tracking'!$B$1:$B$184,0),MATCH('Numicon FF overall'!$D33,'Numicon FF detailed tracking'!$B$1:$AY$1,0))</f>
        <v xml:space="preserve"> Not started </v>
      </c>
      <c r="L33" s="13" t="str">
        <f>INDEX('Numicon FF detailed tracking'!$B$1:$AY$184,MATCH('Numicon FF overall'!L$4,'Numicon FF detailed tracking'!$B$1:$B$184,0),MATCH('Numicon FF overall'!$D33,'Numicon FF detailed tracking'!$B$1:$AY$1,0))</f>
        <v xml:space="preserve"> Not started </v>
      </c>
      <c r="M33" s="13" t="str">
        <f>INDEX('Numicon FF detailed tracking'!$B$1:$AY$184,MATCH('Numicon FF overall'!M$4,'Numicon FF detailed tracking'!$B$1:$B$184,0),MATCH('Numicon FF overall'!$D33,'Numicon FF detailed tracking'!$B$1:$AY$1,0))</f>
        <v xml:space="preserve"> Not started </v>
      </c>
      <c r="N33" s="13" t="str">
        <f>INDEX('Numicon FF detailed tracking'!$B$1:$AY$184,MATCH('Numicon FF overall'!N$4,'Numicon FF detailed tracking'!$B$1:$B$184,0),MATCH('Numicon FF overall'!$D33,'Numicon FF detailed tracking'!$B$1:$AY$1,0))</f>
        <v xml:space="preserve"> Not started </v>
      </c>
      <c r="O33" s="13" t="str">
        <f>INDEX('Numicon FF detailed tracking'!$B$1:$AY$184,MATCH('Numicon FF overall'!O$4,'Numicon FF detailed tracking'!$B$1:$B$184,0),MATCH('Numicon FF overall'!$D33,'Numicon FF detailed tracking'!$B$1:$AY$1,0))</f>
        <v xml:space="preserve"> Not started </v>
      </c>
      <c r="P33" s="13" t="str">
        <f>INDEX('Numicon FF detailed tracking'!$B$1:$AY$184,MATCH('Numicon FF overall'!P$4,'Numicon FF detailed tracking'!$B$1:$B$184,0),MATCH('Numicon FF overall'!$D33,'Numicon FF detailed tracking'!$B$1:$AY$1,0))</f>
        <v xml:space="preserve"> Not started </v>
      </c>
      <c r="Q33" s="13" t="str">
        <f>INDEX('Numicon FF detailed tracking'!$B$1:$AY$184,MATCH('Numicon FF overall'!Q$4,'Numicon FF detailed tracking'!$B$1:$B$184,0),MATCH('Numicon FF overall'!$D33,'Numicon FF detailed tracking'!$B$1:$AY$1,0))</f>
        <v xml:space="preserve"> Not started </v>
      </c>
      <c r="R33" s="13" t="str">
        <f>INDEX('Numicon FF detailed tracking'!$B$1:$AY$184,MATCH('Numicon FF overall'!R$4,'Numicon FF detailed tracking'!$B$1:$B$184,0),MATCH('Numicon FF overall'!$D33,'Numicon FF detailed tracking'!$B$1:$AY$1,0))</f>
        <v xml:space="preserve"> Not started </v>
      </c>
      <c r="S33" s="13" t="str">
        <f>INDEX('Numicon FF detailed tracking'!$B$1:$AY$184,MATCH('Numicon FF overall'!S$4,'Numicon FF detailed tracking'!$B$1:$B$184,0),MATCH('Numicon FF overall'!$D33,'Numicon FF detailed tracking'!$B$1:$AY$1,0))</f>
        <v xml:space="preserve"> Not started </v>
      </c>
      <c r="T33" s="13" t="str">
        <f>INDEX('Numicon FF detailed tracking'!$B$1:$AY$184,MATCH('Numicon FF overall'!T$4,'Numicon FF detailed tracking'!$B$1:$B$184,0),MATCH('Numicon FF overall'!$D33,'Numicon FF detailed tracking'!$B$1:$AY$1,0))</f>
        <v xml:space="preserve"> Not started </v>
      </c>
      <c r="U33" s="13" t="str">
        <f>INDEX('Numicon FF detailed tracking'!$B$1:$AY$184,MATCH('Numicon FF overall'!U$4,'Numicon FF detailed tracking'!$B$1:$B$184,0),MATCH('Numicon FF overall'!$D33,'Numicon FF detailed tracking'!$B$1:$AY$1,0))</f>
        <v xml:space="preserve"> Not started </v>
      </c>
      <c r="V33" s="13" t="str">
        <f>INDEX('Numicon FF detailed tracking'!$B$1:$AY$184,MATCH('Numicon FF overall'!V$4,'Numicon FF detailed tracking'!$B$1:$B$184,0),MATCH('Numicon FF overall'!$D33,'Numicon FF detailed tracking'!$B$1:$AY$1,0))</f>
        <v xml:space="preserve"> Not started </v>
      </c>
      <c r="W33" s="13" t="str">
        <f>INDEX('Numicon FF detailed tracking'!$B$1:$AY$184,MATCH('Numicon FF overall'!W$4,'Numicon FF detailed tracking'!$B$1:$B$184,0),MATCH('Numicon FF overall'!$D33,'Numicon FF detailed tracking'!$B$1:$AY$1,0))</f>
        <v xml:space="preserve"> Not started </v>
      </c>
    </row>
    <row r="34" spans="1:23" ht="26.1" customHeight="1" x14ac:dyDescent="0.25">
      <c r="A34" s="25">
        <f>'Add pupils'!A34</f>
        <v>0</v>
      </c>
      <c r="B34" s="25">
        <f>'Add pupils'!B34</f>
        <v>0</v>
      </c>
      <c r="C34" s="25">
        <f>'Add pupils'!C34</f>
        <v>0</v>
      </c>
      <c r="D34" s="26" t="str">
        <f>'Add pupils'!D34</f>
        <v/>
      </c>
      <c r="E34" s="13" t="str">
        <f>INDEX('Numicon FF detailed tracking'!$B$1:$AY$184,MATCH('Numicon FF overall'!E$4,'Numicon FF detailed tracking'!$B$1:$B$184,0),MATCH('Numicon FF overall'!$D34,'Numicon FF detailed tracking'!$B$1:$AY$1,0))</f>
        <v xml:space="preserve"> Not started </v>
      </c>
      <c r="F34" s="13" t="str">
        <f>INDEX('Numicon FF detailed tracking'!$B$1:$AY$184,MATCH('Numicon FF overall'!F$4,'Numicon FF detailed tracking'!$B$1:$B$184,0),MATCH('Numicon FF overall'!$D34,'Numicon FF detailed tracking'!$B$1:$AY$1,0))</f>
        <v xml:space="preserve"> Not started </v>
      </c>
      <c r="G34" s="13" t="str">
        <f>INDEX('Numicon FF detailed tracking'!$B$1:$AY$184,MATCH('Numicon FF overall'!G$4,'Numicon FF detailed tracking'!$B$1:$B$184,0),MATCH('Numicon FF overall'!$D34,'Numicon FF detailed tracking'!$B$1:$AY$1,0))</f>
        <v xml:space="preserve"> Not started </v>
      </c>
      <c r="H34" s="13" t="str">
        <f>INDEX('Numicon FF detailed tracking'!$B$1:$AY$184,MATCH('Numicon FF overall'!H$4,'Numicon FF detailed tracking'!$B$1:$B$184,0),MATCH('Numicon FF overall'!$D34,'Numicon FF detailed tracking'!$B$1:$AY$1,0))</f>
        <v xml:space="preserve"> Not started </v>
      </c>
      <c r="I34" s="13" t="str">
        <f>INDEX('Numicon FF detailed tracking'!$B$1:$AY$184,MATCH('Numicon FF overall'!I$4,'Numicon FF detailed tracking'!$B$1:$B$184,0),MATCH('Numicon FF overall'!$D34,'Numicon FF detailed tracking'!$B$1:$AY$1,0))</f>
        <v xml:space="preserve"> Not started </v>
      </c>
      <c r="J34" s="13" t="str">
        <f>INDEX('Numicon FF detailed tracking'!$B$1:$AY$184,MATCH('Numicon FF overall'!J$4,'Numicon FF detailed tracking'!$B$1:$B$184,0),MATCH('Numicon FF overall'!$D34,'Numicon FF detailed tracking'!$B$1:$AY$1,0))</f>
        <v xml:space="preserve"> Not started </v>
      </c>
      <c r="K34" s="13" t="str">
        <f>INDEX('Numicon FF detailed tracking'!$B$1:$AY$184,MATCH('Numicon FF overall'!K$4,'Numicon FF detailed tracking'!$B$1:$B$184,0),MATCH('Numicon FF overall'!$D34,'Numicon FF detailed tracking'!$B$1:$AY$1,0))</f>
        <v xml:space="preserve"> Not started </v>
      </c>
      <c r="L34" s="13" t="str">
        <f>INDEX('Numicon FF detailed tracking'!$B$1:$AY$184,MATCH('Numicon FF overall'!L$4,'Numicon FF detailed tracking'!$B$1:$B$184,0),MATCH('Numicon FF overall'!$D34,'Numicon FF detailed tracking'!$B$1:$AY$1,0))</f>
        <v xml:space="preserve"> Not started </v>
      </c>
      <c r="M34" s="13" t="str">
        <f>INDEX('Numicon FF detailed tracking'!$B$1:$AY$184,MATCH('Numicon FF overall'!M$4,'Numicon FF detailed tracking'!$B$1:$B$184,0),MATCH('Numicon FF overall'!$D34,'Numicon FF detailed tracking'!$B$1:$AY$1,0))</f>
        <v xml:space="preserve"> Not started </v>
      </c>
      <c r="N34" s="13" t="str">
        <f>INDEX('Numicon FF detailed tracking'!$B$1:$AY$184,MATCH('Numicon FF overall'!N$4,'Numicon FF detailed tracking'!$B$1:$B$184,0),MATCH('Numicon FF overall'!$D34,'Numicon FF detailed tracking'!$B$1:$AY$1,0))</f>
        <v xml:space="preserve"> Not started </v>
      </c>
      <c r="O34" s="13" t="str">
        <f>INDEX('Numicon FF detailed tracking'!$B$1:$AY$184,MATCH('Numicon FF overall'!O$4,'Numicon FF detailed tracking'!$B$1:$B$184,0),MATCH('Numicon FF overall'!$D34,'Numicon FF detailed tracking'!$B$1:$AY$1,0))</f>
        <v xml:space="preserve"> Not started </v>
      </c>
      <c r="P34" s="13" t="str">
        <f>INDEX('Numicon FF detailed tracking'!$B$1:$AY$184,MATCH('Numicon FF overall'!P$4,'Numicon FF detailed tracking'!$B$1:$B$184,0),MATCH('Numicon FF overall'!$D34,'Numicon FF detailed tracking'!$B$1:$AY$1,0))</f>
        <v xml:space="preserve"> Not started </v>
      </c>
      <c r="Q34" s="13" t="str">
        <f>INDEX('Numicon FF detailed tracking'!$B$1:$AY$184,MATCH('Numicon FF overall'!Q$4,'Numicon FF detailed tracking'!$B$1:$B$184,0),MATCH('Numicon FF overall'!$D34,'Numicon FF detailed tracking'!$B$1:$AY$1,0))</f>
        <v xml:space="preserve"> Not started </v>
      </c>
      <c r="R34" s="13" t="str">
        <f>INDEX('Numicon FF detailed tracking'!$B$1:$AY$184,MATCH('Numicon FF overall'!R$4,'Numicon FF detailed tracking'!$B$1:$B$184,0),MATCH('Numicon FF overall'!$D34,'Numicon FF detailed tracking'!$B$1:$AY$1,0))</f>
        <v xml:space="preserve"> Not started </v>
      </c>
      <c r="S34" s="13" t="str">
        <f>INDEX('Numicon FF detailed tracking'!$B$1:$AY$184,MATCH('Numicon FF overall'!S$4,'Numicon FF detailed tracking'!$B$1:$B$184,0),MATCH('Numicon FF overall'!$D34,'Numicon FF detailed tracking'!$B$1:$AY$1,0))</f>
        <v xml:space="preserve"> Not started </v>
      </c>
      <c r="T34" s="13" t="str">
        <f>INDEX('Numicon FF detailed tracking'!$B$1:$AY$184,MATCH('Numicon FF overall'!T$4,'Numicon FF detailed tracking'!$B$1:$B$184,0),MATCH('Numicon FF overall'!$D34,'Numicon FF detailed tracking'!$B$1:$AY$1,0))</f>
        <v xml:space="preserve"> Not started </v>
      </c>
      <c r="U34" s="13" t="str">
        <f>INDEX('Numicon FF detailed tracking'!$B$1:$AY$184,MATCH('Numicon FF overall'!U$4,'Numicon FF detailed tracking'!$B$1:$B$184,0),MATCH('Numicon FF overall'!$D34,'Numicon FF detailed tracking'!$B$1:$AY$1,0))</f>
        <v xml:space="preserve"> Not started </v>
      </c>
      <c r="V34" s="13" t="str">
        <f>INDEX('Numicon FF detailed tracking'!$B$1:$AY$184,MATCH('Numicon FF overall'!V$4,'Numicon FF detailed tracking'!$B$1:$B$184,0),MATCH('Numicon FF overall'!$D34,'Numicon FF detailed tracking'!$B$1:$AY$1,0))</f>
        <v xml:space="preserve"> Not started </v>
      </c>
      <c r="W34" s="13" t="str">
        <f>INDEX('Numicon FF detailed tracking'!$B$1:$AY$184,MATCH('Numicon FF overall'!W$4,'Numicon FF detailed tracking'!$B$1:$B$184,0),MATCH('Numicon FF overall'!$D34,'Numicon FF detailed tracking'!$B$1:$AY$1,0))</f>
        <v xml:space="preserve"> Not started </v>
      </c>
    </row>
    <row r="35" spans="1:23" ht="26.1" customHeight="1" x14ac:dyDescent="0.25">
      <c r="A35" s="25">
        <f>'Add pupils'!A35</f>
        <v>0</v>
      </c>
      <c r="B35" s="25">
        <f>'Add pupils'!B35</f>
        <v>0</v>
      </c>
      <c r="C35" s="25">
        <f>'Add pupils'!C35</f>
        <v>0</v>
      </c>
      <c r="D35" s="26" t="str">
        <f>'Add pupils'!D35</f>
        <v/>
      </c>
      <c r="E35" s="13" t="str">
        <f>INDEX('Numicon FF detailed tracking'!$B$1:$AY$184,MATCH('Numicon FF overall'!E$4,'Numicon FF detailed tracking'!$B$1:$B$184,0),MATCH('Numicon FF overall'!$D35,'Numicon FF detailed tracking'!$B$1:$AY$1,0))</f>
        <v xml:space="preserve"> Not started </v>
      </c>
      <c r="F35" s="13" t="str">
        <f>INDEX('Numicon FF detailed tracking'!$B$1:$AY$184,MATCH('Numicon FF overall'!F$4,'Numicon FF detailed tracking'!$B$1:$B$184,0),MATCH('Numicon FF overall'!$D35,'Numicon FF detailed tracking'!$B$1:$AY$1,0))</f>
        <v xml:space="preserve"> Not started </v>
      </c>
      <c r="G35" s="13" t="str">
        <f>INDEX('Numicon FF detailed tracking'!$B$1:$AY$184,MATCH('Numicon FF overall'!G$4,'Numicon FF detailed tracking'!$B$1:$B$184,0),MATCH('Numicon FF overall'!$D35,'Numicon FF detailed tracking'!$B$1:$AY$1,0))</f>
        <v xml:space="preserve"> Not started </v>
      </c>
      <c r="H35" s="13" t="str">
        <f>INDEX('Numicon FF detailed tracking'!$B$1:$AY$184,MATCH('Numicon FF overall'!H$4,'Numicon FF detailed tracking'!$B$1:$B$184,0),MATCH('Numicon FF overall'!$D35,'Numicon FF detailed tracking'!$B$1:$AY$1,0))</f>
        <v xml:space="preserve"> Not started </v>
      </c>
      <c r="I35" s="13" t="str">
        <f>INDEX('Numicon FF detailed tracking'!$B$1:$AY$184,MATCH('Numicon FF overall'!I$4,'Numicon FF detailed tracking'!$B$1:$B$184,0),MATCH('Numicon FF overall'!$D35,'Numicon FF detailed tracking'!$B$1:$AY$1,0))</f>
        <v xml:space="preserve"> Not started </v>
      </c>
      <c r="J35" s="13" t="str">
        <f>INDEX('Numicon FF detailed tracking'!$B$1:$AY$184,MATCH('Numicon FF overall'!J$4,'Numicon FF detailed tracking'!$B$1:$B$184,0),MATCH('Numicon FF overall'!$D35,'Numicon FF detailed tracking'!$B$1:$AY$1,0))</f>
        <v xml:space="preserve"> Not started </v>
      </c>
      <c r="K35" s="13" t="str">
        <f>INDEX('Numicon FF detailed tracking'!$B$1:$AY$184,MATCH('Numicon FF overall'!K$4,'Numicon FF detailed tracking'!$B$1:$B$184,0),MATCH('Numicon FF overall'!$D35,'Numicon FF detailed tracking'!$B$1:$AY$1,0))</f>
        <v xml:space="preserve"> Not started </v>
      </c>
      <c r="L35" s="13" t="str">
        <f>INDEX('Numicon FF detailed tracking'!$B$1:$AY$184,MATCH('Numicon FF overall'!L$4,'Numicon FF detailed tracking'!$B$1:$B$184,0),MATCH('Numicon FF overall'!$D35,'Numicon FF detailed tracking'!$B$1:$AY$1,0))</f>
        <v xml:space="preserve"> Not started </v>
      </c>
      <c r="M35" s="13" t="str">
        <f>INDEX('Numicon FF detailed tracking'!$B$1:$AY$184,MATCH('Numicon FF overall'!M$4,'Numicon FF detailed tracking'!$B$1:$B$184,0),MATCH('Numicon FF overall'!$D35,'Numicon FF detailed tracking'!$B$1:$AY$1,0))</f>
        <v xml:space="preserve"> Not started </v>
      </c>
      <c r="N35" s="13" t="str">
        <f>INDEX('Numicon FF detailed tracking'!$B$1:$AY$184,MATCH('Numicon FF overall'!N$4,'Numicon FF detailed tracking'!$B$1:$B$184,0),MATCH('Numicon FF overall'!$D35,'Numicon FF detailed tracking'!$B$1:$AY$1,0))</f>
        <v xml:space="preserve"> Not started </v>
      </c>
      <c r="O35" s="13" t="str">
        <f>INDEX('Numicon FF detailed tracking'!$B$1:$AY$184,MATCH('Numicon FF overall'!O$4,'Numicon FF detailed tracking'!$B$1:$B$184,0),MATCH('Numicon FF overall'!$D35,'Numicon FF detailed tracking'!$B$1:$AY$1,0))</f>
        <v xml:space="preserve"> Not started </v>
      </c>
      <c r="P35" s="13" t="str">
        <f>INDEX('Numicon FF detailed tracking'!$B$1:$AY$184,MATCH('Numicon FF overall'!P$4,'Numicon FF detailed tracking'!$B$1:$B$184,0),MATCH('Numicon FF overall'!$D35,'Numicon FF detailed tracking'!$B$1:$AY$1,0))</f>
        <v xml:space="preserve"> Not started </v>
      </c>
      <c r="Q35" s="13" t="str">
        <f>INDEX('Numicon FF detailed tracking'!$B$1:$AY$184,MATCH('Numicon FF overall'!Q$4,'Numicon FF detailed tracking'!$B$1:$B$184,0),MATCH('Numicon FF overall'!$D35,'Numicon FF detailed tracking'!$B$1:$AY$1,0))</f>
        <v xml:space="preserve"> Not started </v>
      </c>
      <c r="R35" s="13" t="str">
        <f>INDEX('Numicon FF detailed tracking'!$B$1:$AY$184,MATCH('Numicon FF overall'!R$4,'Numicon FF detailed tracking'!$B$1:$B$184,0),MATCH('Numicon FF overall'!$D35,'Numicon FF detailed tracking'!$B$1:$AY$1,0))</f>
        <v xml:space="preserve"> Not started </v>
      </c>
      <c r="S35" s="13" t="str">
        <f>INDEX('Numicon FF detailed tracking'!$B$1:$AY$184,MATCH('Numicon FF overall'!S$4,'Numicon FF detailed tracking'!$B$1:$B$184,0),MATCH('Numicon FF overall'!$D35,'Numicon FF detailed tracking'!$B$1:$AY$1,0))</f>
        <v xml:space="preserve"> Not started </v>
      </c>
      <c r="T35" s="13" t="str">
        <f>INDEX('Numicon FF detailed tracking'!$B$1:$AY$184,MATCH('Numicon FF overall'!T$4,'Numicon FF detailed tracking'!$B$1:$B$184,0),MATCH('Numicon FF overall'!$D35,'Numicon FF detailed tracking'!$B$1:$AY$1,0))</f>
        <v xml:space="preserve"> Not started </v>
      </c>
      <c r="U35" s="13" t="str">
        <f>INDEX('Numicon FF detailed tracking'!$B$1:$AY$184,MATCH('Numicon FF overall'!U$4,'Numicon FF detailed tracking'!$B$1:$B$184,0),MATCH('Numicon FF overall'!$D35,'Numicon FF detailed tracking'!$B$1:$AY$1,0))</f>
        <v xml:space="preserve"> Not started </v>
      </c>
      <c r="V35" s="13" t="str">
        <f>INDEX('Numicon FF detailed tracking'!$B$1:$AY$184,MATCH('Numicon FF overall'!V$4,'Numicon FF detailed tracking'!$B$1:$B$184,0),MATCH('Numicon FF overall'!$D35,'Numicon FF detailed tracking'!$B$1:$AY$1,0))</f>
        <v xml:space="preserve"> Not started </v>
      </c>
      <c r="W35" s="13" t="str">
        <f>INDEX('Numicon FF detailed tracking'!$B$1:$AY$184,MATCH('Numicon FF overall'!W$4,'Numicon FF detailed tracking'!$B$1:$B$184,0),MATCH('Numicon FF overall'!$D35,'Numicon FF detailed tracking'!$B$1:$AY$1,0))</f>
        <v xml:space="preserve"> Not started </v>
      </c>
    </row>
    <row r="36" spans="1:23" ht="26.1" customHeight="1" x14ac:dyDescent="0.25">
      <c r="A36" s="25">
        <f>'Add pupils'!A36</f>
        <v>0</v>
      </c>
      <c r="B36" s="25">
        <f>'Add pupils'!B36</f>
        <v>0</v>
      </c>
      <c r="C36" s="25">
        <f>'Add pupils'!C36</f>
        <v>0</v>
      </c>
      <c r="D36" s="26" t="str">
        <f>'Add pupils'!D36</f>
        <v/>
      </c>
      <c r="E36" s="13" t="str">
        <f>INDEX('Numicon FF detailed tracking'!$B$1:$AY$184,MATCH('Numicon FF overall'!E$4,'Numicon FF detailed tracking'!$B$1:$B$184,0),MATCH('Numicon FF overall'!$D36,'Numicon FF detailed tracking'!$B$1:$AY$1,0))</f>
        <v xml:space="preserve"> Not started </v>
      </c>
      <c r="F36" s="13" t="str">
        <f>INDEX('Numicon FF detailed tracking'!$B$1:$AY$184,MATCH('Numicon FF overall'!F$4,'Numicon FF detailed tracking'!$B$1:$B$184,0),MATCH('Numicon FF overall'!$D36,'Numicon FF detailed tracking'!$B$1:$AY$1,0))</f>
        <v xml:space="preserve"> Not started </v>
      </c>
      <c r="G36" s="13" t="str">
        <f>INDEX('Numicon FF detailed tracking'!$B$1:$AY$184,MATCH('Numicon FF overall'!G$4,'Numicon FF detailed tracking'!$B$1:$B$184,0),MATCH('Numicon FF overall'!$D36,'Numicon FF detailed tracking'!$B$1:$AY$1,0))</f>
        <v xml:space="preserve"> Not started </v>
      </c>
      <c r="H36" s="13" t="str">
        <f>INDEX('Numicon FF detailed tracking'!$B$1:$AY$184,MATCH('Numicon FF overall'!H$4,'Numicon FF detailed tracking'!$B$1:$B$184,0),MATCH('Numicon FF overall'!$D36,'Numicon FF detailed tracking'!$B$1:$AY$1,0))</f>
        <v xml:space="preserve"> Not started </v>
      </c>
      <c r="I36" s="13" t="str">
        <f>INDEX('Numicon FF detailed tracking'!$B$1:$AY$184,MATCH('Numicon FF overall'!I$4,'Numicon FF detailed tracking'!$B$1:$B$184,0),MATCH('Numicon FF overall'!$D36,'Numicon FF detailed tracking'!$B$1:$AY$1,0))</f>
        <v xml:space="preserve"> Not started </v>
      </c>
      <c r="J36" s="13" t="str">
        <f>INDEX('Numicon FF detailed tracking'!$B$1:$AY$184,MATCH('Numicon FF overall'!J$4,'Numicon FF detailed tracking'!$B$1:$B$184,0),MATCH('Numicon FF overall'!$D36,'Numicon FF detailed tracking'!$B$1:$AY$1,0))</f>
        <v xml:space="preserve"> Not started </v>
      </c>
      <c r="K36" s="13" t="str">
        <f>INDEX('Numicon FF detailed tracking'!$B$1:$AY$184,MATCH('Numicon FF overall'!K$4,'Numicon FF detailed tracking'!$B$1:$B$184,0),MATCH('Numicon FF overall'!$D36,'Numicon FF detailed tracking'!$B$1:$AY$1,0))</f>
        <v xml:space="preserve"> Not started </v>
      </c>
      <c r="L36" s="13" t="str">
        <f>INDEX('Numicon FF detailed tracking'!$B$1:$AY$184,MATCH('Numicon FF overall'!L$4,'Numicon FF detailed tracking'!$B$1:$B$184,0),MATCH('Numicon FF overall'!$D36,'Numicon FF detailed tracking'!$B$1:$AY$1,0))</f>
        <v xml:space="preserve"> Not started </v>
      </c>
      <c r="M36" s="13" t="str">
        <f>INDEX('Numicon FF detailed tracking'!$B$1:$AY$184,MATCH('Numicon FF overall'!M$4,'Numicon FF detailed tracking'!$B$1:$B$184,0),MATCH('Numicon FF overall'!$D36,'Numicon FF detailed tracking'!$B$1:$AY$1,0))</f>
        <v xml:space="preserve"> Not started </v>
      </c>
      <c r="N36" s="13" t="str">
        <f>INDEX('Numicon FF detailed tracking'!$B$1:$AY$184,MATCH('Numicon FF overall'!N$4,'Numicon FF detailed tracking'!$B$1:$B$184,0),MATCH('Numicon FF overall'!$D36,'Numicon FF detailed tracking'!$B$1:$AY$1,0))</f>
        <v xml:space="preserve"> Not started </v>
      </c>
      <c r="O36" s="13" t="str">
        <f>INDEX('Numicon FF detailed tracking'!$B$1:$AY$184,MATCH('Numicon FF overall'!O$4,'Numicon FF detailed tracking'!$B$1:$B$184,0),MATCH('Numicon FF overall'!$D36,'Numicon FF detailed tracking'!$B$1:$AY$1,0))</f>
        <v xml:space="preserve"> Not started </v>
      </c>
      <c r="P36" s="13" t="str">
        <f>INDEX('Numicon FF detailed tracking'!$B$1:$AY$184,MATCH('Numicon FF overall'!P$4,'Numicon FF detailed tracking'!$B$1:$B$184,0),MATCH('Numicon FF overall'!$D36,'Numicon FF detailed tracking'!$B$1:$AY$1,0))</f>
        <v xml:space="preserve"> Not started </v>
      </c>
      <c r="Q36" s="13" t="str">
        <f>INDEX('Numicon FF detailed tracking'!$B$1:$AY$184,MATCH('Numicon FF overall'!Q$4,'Numicon FF detailed tracking'!$B$1:$B$184,0),MATCH('Numicon FF overall'!$D36,'Numicon FF detailed tracking'!$B$1:$AY$1,0))</f>
        <v xml:space="preserve"> Not started </v>
      </c>
      <c r="R36" s="13" t="str">
        <f>INDEX('Numicon FF detailed tracking'!$B$1:$AY$184,MATCH('Numicon FF overall'!R$4,'Numicon FF detailed tracking'!$B$1:$B$184,0),MATCH('Numicon FF overall'!$D36,'Numicon FF detailed tracking'!$B$1:$AY$1,0))</f>
        <v xml:space="preserve"> Not started </v>
      </c>
      <c r="S36" s="13" t="str">
        <f>INDEX('Numicon FF detailed tracking'!$B$1:$AY$184,MATCH('Numicon FF overall'!S$4,'Numicon FF detailed tracking'!$B$1:$B$184,0),MATCH('Numicon FF overall'!$D36,'Numicon FF detailed tracking'!$B$1:$AY$1,0))</f>
        <v xml:space="preserve"> Not started </v>
      </c>
      <c r="T36" s="13" t="str">
        <f>INDEX('Numicon FF detailed tracking'!$B$1:$AY$184,MATCH('Numicon FF overall'!T$4,'Numicon FF detailed tracking'!$B$1:$B$184,0),MATCH('Numicon FF overall'!$D36,'Numicon FF detailed tracking'!$B$1:$AY$1,0))</f>
        <v xml:space="preserve"> Not started </v>
      </c>
      <c r="U36" s="13" t="str">
        <f>INDEX('Numicon FF detailed tracking'!$B$1:$AY$184,MATCH('Numicon FF overall'!U$4,'Numicon FF detailed tracking'!$B$1:$B$184,0),MATCH('Numicon FF overall'!$D36,'Numicon FF detailed tracking'!$B$1:$AY$1,0))</f>
        <v xml:space="preserve"> Not started </v>
      </c>
      <c r="V36" s="13" t="str">
        <f>INDEX('Numicon FF detailed tracking'!$B$1:$AY$184,MATCH('Numicon FF overall'!V$4,'Numicon FF detailed tracking'!$B$1:$B$184,0),MATCH('Numicon FF overall'!$D36,'Numicon FF detailed tracking'!$B$1:$AY$1,0))</f>
        <v xml:space="preserve"> Not started </v>
      </c>
      <c r="W36" s="13" t="str">
        <f>INDEX('Numicon FF detailed tracking'!$B$1:$AY$184,MATCH('Numicon FF overall'!W$4,'Numicon FF detailed tracking'!$B$1:$B$184,0),MATCH('Numicon FF overall'!$D36,'Numicon FF detailed tracking'!$B$1:$AY$1,0))</f>
        <v xml:space="preserve"> Not started </v>
      </c>
    </row>
    <row r="37" spans="1:23" ht="26.1" customHeight="1" x14ac:dyDescent="0.25">
      <c r="A37" s="25">
        <f>'Add pupils'!A37</f>
        <v>0</v>
      </c>
      <c r="B37" s="25">
        <f>'Add pupils'!B37</f>
        <v>0</v>
      </c>
      <c r="C37" s="25">
        <f>'Add pupils'!C37</f>
        <v>0</v>
      </c>
      <c r="D37" s="26" t="str">
        <f>'Add pupils'!D37</f>
        <v/>
      </c>
      <c r="E37" s="13" t="str">
        <f>INDEX('Numicon FF detailed tracking'!$B$1:$AY$184,MATCH('Numicon FF overall'!E$4,'Numicon FF detailed tracking'!$B$1:$B$184,0),MATCH('Numicon FF overall'!$D37,'Numicon FF detailed tracking'!$B$1:$AY$1,0))</f>
        <v xml:space="preserve"> Not started </v>
      </c>
      <c r="F37" s="13" t="str">
        <f>INDEX('Numicon FF detailed tracking'!$B$1:$AY$184,MATCH('Numicon FF overall'!F$4,'Numicon FF detailed tracking'!$B$1:$B$184,0),MATCH('Numicon FF overall'!$D37,'Numicon FF detailed tracking'!$B$1:$AY$1,0))</f>
        <v xml:space="preserve"> Not started </v>
      </c>
      <c r="G37" s="13" t="str">
        <f>INDEX('Numicon FF detailed tracking'!$B$1:$AY$184,MATCH('Numicon FF overall'!G$4,'Numicon FF detailed tracking'!$B$1:$B$184,0),MATCH('Numicon FF overall'!$D37,'Numicon FF detailed tracking'!$B$1:$AY$1,0))</f>
        <v xml:space="preserve"> Not started </v>
      </c>
      <c r="H37" s="13" t="str">
        <f>INDEX('Numicon FF detailed tracking'!$B$1:$AY$184,MATCH('Numicon FF overall'!H$4,'Numicon FF detailed tracking'!$B$1:$B$184,0),MATCH('Numicon FF overall'!$D37,'Numicon FF detailed tracking'!$B$1:$AY$1,0))</f>
        <v xml:space="preserve"> Not started </v>
      </c>
      <c r="I37" s="13" t="str">
        <f>INDEX('Numicon FF detailed tracking'!$B$1:$AY$184,MATCH('Numicon FF overall'!I$4,'Numicon FF detailed tracking'!$B$1:$B$184,0),MATCH('Numicon FF overall'!$D37,'Numicon FF detailed tracking'!$B$1:$AY$1,0))</f>
        <v xml:space="preserve"> Not started </v>
      </c>
      <c r="J37" s="13" t="str">
        <f>INDEX('Numicon FF detailed tracking'!$B$1:$AY$184,MATCH('Numicon FF overall'!J$4,'Numicon FF detailed tracking'!$B$1:$B$184,0),MATCH('Numicon FF overall'!$D37,'Numicon FF detailed tracking'!$B$1:$AY$1,0))</f>
        <v xml:space="preserve"> Not started </v>
      </c>
      <c r="K37" s="13" t="str">
        <f>INDEX('Numicon FF detailed tracking'!$B$1:$AY$184,MATCH('Numicon FF overall'!K$4,'Numicon FF detailed tracking'!$B$1:$B$184,0),MATCH('Numicon FF overall'!$D37,'Numicon FF detailed tracking'!$B$1:$AY$1,0))</f>
        <v xml:space="preserve"> Not started </v>
      </c>
      <c r="L37" s="13" t="str">
        <f>INDEX('Numicon FF detailed tracking'!$B$1:$AY$184,MATCH('Numicon FF overall'!L$4,'Numicon FF detailed tracking'!$B$1:$B$184,0),MATCH('Numicon FF overall'!$D37,'Numicon FF detailed tracking'!$B$1:$AY$1,0))</f>
        <v xml:space="preserve"> Not started </v>
      </c>
      <c r="M37" s="13" t="str">
        <f>INDEX('Numicon FF detailed tracking'!$B$1:$AY$184,MATCH('Numicon FF overall'!M$4,'Numicon FF detailed tracking'!$B$1:$B$184,0),MATCH('Numicon FF overall'!$D37,'Numicon FF detailed tracking'!$B$1:$AY$1,0))</f>
        <v xml:space="preserve"> Not started </v>
      </c>
      <c r="N37" s="13" t="str">
        <f>INDEX('Numicon FF detailed tracking'!$B$1:$AY$184,MATCH('Numicon FF overall'!N$4,'Numicon FF detailed tracking'!$B$1:$B$184,0),MATCH('Numicon FF overall'!$D37,'Numicon FF detailed tracking'!$B$1:$AY$1,0))</f>
        <v xml:space="preserve"> Not started </v>
      </c>
      <c r="O37" s="13" t="str">
        <f>INDEX('Numicon FF detailed tracking'!$B$1:$AY$184,MATCH('Numicon FF overall'!O$4,'Numicon FF detailed tracking'!$B$1:$B$184,0),MATCH('Numicon FF overall'!$D37,'Numicon FF detailed tracking'!$B$1:$AY$1,0))</f>
        <v xml:space="preserve"> Not started </v>
      </c>
      <c r="P37" s="13" t="str">
        <f>INDEX('Numicon FF detailed tracking'!$B$1:$AY$184,MATCH('Numicon FF overall'!P$4,'Numicon FF detailed tracking'!$B$1:$B$184,0),MATCH('Numicon FF overall'!$D37,'Numicon FF detailed tracking'!$B$1:$AY$1,0))</f>
        <v xml:space="preserve"> Not started </v>
      </c>
      <c r="Q37" s="13" t="str">
        <f>INDEX('Numicon FF detailed tracking'!$B$1:$AY$184,MATCH('Numicon FF overall'!Q$4,'Numicon FF detailed tracking'!$B$1:$B$184,0),MATCH('Numicon FF overall'!$D37,'Numicon FF detailed tracking'!$B$1:$AY$1,0))</f>
        <v xml:space="preserve"> Not started </v>
      </c>
      <c r="R37" s="13" t="str">
        <f>INDEX('Numicon FF detailed tracking'!$B$1:$AY$184,MATCH('Numicon FF overall'!R$4,'Numicon FF detailed tracking'!$B$1:$B$184,0),MATCH('Numicon FF overall'!$D37,'Numicon FF detailed tracking'!$B$1:$AY$1,0))</f>
        <v xml:space="preserve"> Not started </v>
      </c>
      <c r="S37" s="13" t="str">
        <f>INDEX('Numicon FF detailed tracking'!$B$1:$AY$184,MATCH('Numicon FF overall'!S$4,'Numicon FF detailed tracking'!$B$1:$B$184,0),MATCH('Numicon FF overall'!$D37,'Numicon FF detailed tracking'!$B$1:$AY$1,0))</f>
        <v xml:space="preserve"> Not started </v>
      </c>
      <c r="T37" s="13" t="str">
        <f>INDEX('Numicon FF detailed tracking'!$B$1:$AY$184,MATCH('Numicon FF overall'!T$4,'Numicon FF detailed tracking'!$B$1:$B$184,0),MATCH('Numicon FF overall'!$D37,'Numicon FF detailed tracking'!$B$1:$AY$1,0))</f>
        <v xml:space="preserve"> Not started </v>
      </c>
      <c r="U37" s="13" t="str">
        <f>INDEX('Numicon FF detailed tracking'!$B$1:$AY$184,MATCH('Numicon FF overall'!U$4,'Numicon FF detailed tracking'!$B$1:$B$184,0),MATCH('Numicon FF overall'!$D37,'Numicon FF detailed tracking'!$B$1:$AY$1,0))</f>
        <v xml:space="preserve"> Not started </v>
      </c>
      <c r="V37" s="13" t="str">
        <f>INDEX('Numicon FF detailed tracking'!$B$1:$AY$184,MATCH('Numicon FF overall'!V$4,'Numicon FF detailed tracking'!$B$1:$B$184,0),MATCH('Numicon FF overall'!$D37,'Numicon FF detailed tracking'!$B$1:$AY$1,0))</f>
        <v xml:space="preserve"> Not started </v>
      </c>
      <c r="W37" s="13" t="str">
        <f>INDEX('Numicon FF detailed tracking'!$B$1:$AY$184,MATCH('Numicon FF overall'!W$4,'Numicon FF detailed tracking'!$B$1:$B$184,0),MATCH('Numicon FF overall'!$D37,'Numicon FF detailed tracking'!$B$1:$AY$1,0))</f>
        <v xml:space="preserve"> Not started </v>
      </c>
    </row>
    <row r="38" spans="1:23" ht="26.1" customHeight="1" x14ac:dyDescent="0.25">
      <c r="A38" s="25">
        <f>'Add pupils'!A38</f>
        <v>0</v>
      </c>
      <c r="B38" s="25">
        <f>'Add pupils'!B38</f>
        <v>0</v>
      </c>
      <c r="C38" s="25">
        <f>'Add pupils'!C38</f>
        <v>0</v>
      </c>
      <c r="D38" s="26" t="str">
        <f>'Add pupils'!D38</f>
        <v/>
      </c>
      <c r="E38" s="13" t="str">
        <f>INDEX('Numicon FF detailed tracking'!$B$1:$AY$184,MATCH('Numicon FF overall'!E$4,'Numicon FF detailed tracking'!$B$1:$B$184,0),MATCH('Numicon FF overall'!$D38,'Numicon FF detailed tracking'!$B$1:$AY$1,0))</f>
        <v xml:space="preserve"> Not started </v>
      </c>
      <c r="F38" s="13" t="str">
        <f>INDEX('Numicon FF detailed tracking'!$B$1:$AY$184,MATCH('Numicon FF overall'!F$4,'Numicon FF detailed tracking'!$B$1:$B$184,0),MATCH('Numicon FF overall'!$D38,'Numicon FF detailed tracking'!$B$1:$AY$1,0))</f>
        <v xml:space="preserve"> Not started </v>
      </c>
      <c r="G38" s="13" t="str">
        <f>INDEX('Numicon FF detailed tracking'!$B$1:$AY$184,MATCH('Numicon FF overall'!G$4,'Numicon FF detailed tracking'!$B$1:$B$184,0),MATCH('Numicon FF overall'!$D38,'Numicon FF detailed tracking'!$B$1:$AY$1,0))</f>
        <v xml:space="preserve"> Not started </v>
      </c>
      <c r="H38" s="13" t="str">
        <f>INDEX('Numicon FF detailed tracking'!$B$1:$AY$184,MATCH('Numicon FF overall'!H$4,'Numicon FF detailed tracking'!$B$1:$B$184,0),MATCH('Numicon FF overall'!$D38,'Numicon FF detailed tracking'!$B$1:$AY$1,0))</f>
        <v xml:space="preserve"> Not started </v>
      </c>
      <c r="I38" s="13" t="str">
        <f>INDEX('Numicon FF detailed tracking'!$B$1:$AY$184,MATCH('Numicon FF overall'!I$4,'Numicon FF detailed tracking'!$B$1:$B$184,0),MATCH('Numicon FF overall'!$D38,'Numicon FF detailed tracking'!$B$1:$AY$1,0))</f>
        <v xml:space="preserve"> Not started </v>
      </c>
      <c r="J38" s="13" t="str">
        <f>INDEX('Numicon FF detailed tracking'!$B$1:$AY$184,MATCH('Numicon FF overall'!J$4,'Numicon FF detailed tracking'!$B$1:$B$184,0),MATCH('Numicon FF overall'!$D38,'Numicon FF detailed tracking'!$B$1:$AY$1,0))</f>
        <v xml:space="preserve"> Not started </v>
      </c>
      <c r="K38" s="13" t="str">
        <f>INDEX('Numicon FF detailed tracking'!$B$1:$AY$184,MATCH('Numicon FF overall'!K$4,'Numicon FF detailed tracking'!$B$1:$B$184,0),MATCH('Numicon FF overall'!$D38,'Numicon FF detailed tracking'!$B$1:$AY$1,0))</f>
        <v xml:space="preserve"> Not started </v>
      </c>
      <c r="L38" s="13" t="str">
        <f>INDEX('Numicon FF detailed tracking'!$B$1:$AY$184,MATCH('Numicon FF overall'!L$4,'Numicon FF detailed tracking'!$B$1:$B$184,0),MATCH('Numicon FF overall'!$D38,'Numicon FF detailed tracking'!$B$1:$AY$1,0))</f>
        <v xml:space="preserve"> Not started </v>
      </c>
      <c r="M38" s="13" t="str">
        <f>INDEX('Numicon FF detailed tracking'!$B$1:$AY$184,MATCH('Numicon FF overall'!M$4,'Numicon FF detailed tracking'!$B$1:$B$184,0),MATCH('Numicon FF overall'!$D38,'Numicon FF detailed tracking'!$B$1:$AY$1,0))</f>
        <v xml:space="preserve"> Not started </v>
      </c>
      <c r="N38" s="13" t="str">
        <f>INDEX('Numicon FF detailed tracking'!$B$1:$AY$184,MATCH('Numicon FF overall'!N$4,'Numicon FF detailed tracking'!$B$1:$B$184,0),MATCH('Numicon FF overall'!$D38,'Numicon FF detailed tracking'!$B$1:$AY$1,0))</f>
        <v xml:space="preserve"> Not started </v>
      </c>
      <c r="O38" s="13" t="str">
        <f>INDEX('Numicon FF detailed tracking'!$B$1:$AY$184,MATCH('Numicon FF overall'!O$4,'Numicon FF detailed tracking'!$B$1:$B$184,0),MATCH('Numicon FF overall'!$D38,'Numicon FF detailed tracking'!$B$1:$AY$1,0))</f>
        <v xml:space="preserve"> Not started </v>
      </c>
      <c r="P38" s="13" t="str">
        <f>INDEX('Numicon FF detailed tracking'!$B$1:$AY$184,MATCH('Numicon FF overall'!P$4,'Numicon FF detailed tracking'!$B$1:$B$184,0),MATCH('Numicon FF overall'!$D38,'Numicon FF detailed tracking'!$B$1:$AY$1,0))</f>
        <v xml:space="preserve"> Not started </v>
      </c>
      <c r="Q38" s="13" t="str">
        <f>INDEX('Numicon FF detailed tracking'!$B$1:$AY$184,MATCH('Numicon FF overall'!Q$4,'Numicon FF detailed tracking'!$B$1:$B$184,0),MATCH('Numicon FF overall'!$D38,'Numicon FF detailed tracking'!$B$1:$AY$1,0))</f>
        <v xml:space="preserve"> Not started </v>
      </c>
      <c r="R38" s="13" t="str">
        <f>INDEX('Numicon FF detailed tracking'!$B$1:$AY$184,MATCH('Numicon FF overall'!R$4,'Numicon FF detailed tracking'!$B$1:$B$184,0),MATCH('Numicon FF overall'!$D38,'Numicon FF detailed tracking'!$B$1:$AY$1,0))</f>
        <v xml:space="preserve"> Not started </v>
      </c>
      <c r="S38" s="13" t="str">
        <f>INDEX('Numicon FF detailed tracking'!$B$1:$AY$184,MATCH('Numicon FF overall'!S$4,'Numicon FF detailed tracking'!$B$1:$B$184,0),MATCH('Numicon FF overall'!$D38,'Numicon FF detailed tracking'!$B$1:$AY$1,0))</f>
        <v xml:space="preserve"> Not started </v>
      </c>
      <c r="T38" s="13" t="str">
        <f>INDEX('Numicon FF detailed tracking'!$B$1:$AY$184,MATCH('Numicon FF overall'!T$4,'Numicon FF detailed tracking'!$B$1:$B$184,0),MATCH('Numicon FF overall'!$D38,'Numicon FF detailed tracking'!$B$1:$AY$1,0))</f>
        <v xml:space="preserve"> Not started </v>
      </c>
      <c r="U38" s="13" t="str">
        <f>INDEX('Numicon FF detailed tracking'!$B$1:$AY$184,MATCH('Numicon FF overall'!U$4,'Numicon FF detailed tracking'!$B$1:$B$184,0),MATCH('Numicon FF overall'!$D38,'Numicon FF detailed tracking'!$B$1:$AY$1,0))</f>
        <v xml:space="preserve"> Not started </v>
      </c>
      <c r="V38" s="13" t="str">
        <f>INDEX('Numicon FF detailed tracking'!$B$1:$AY$184,MATCH('Numicon FF overall'!V$4,'Numicon FF detailed tracking'!$B$1:$B$184,0),MATCH('Numicon FF overall'!$D38,'Numicon FF detailed tracking'!$B$1:$AY$1,0))</f>
        <v xml:space="preserve"> Not started </v>
      </c>
      <c r="W38" s="13" t="str">
        <f>INDEX('Numicon FF detailed tracking'!$B$1:$AY$184,MATCH('Numicon FF overall'!W$4,'Numicon FF detailed tracking'!$B$1:$B$184,0),MATCH('Numicon FF overall'!$D38,'Numicon FF detailed tracking'!$B$1:$AY$1,0))</f>
        <v xml:space="preserve"> Not started </v>
      </c>
    </row>
    <row r="39" spans="1:23" ht="26.1" customHeight="1" x14ac:dyDescent="0.25">
      <c r="A39" s="25">
        <f>'Add pupils'!A39</f>
        <v>0</v>
      </c>
      <c r="B39" s="25">
        <f>'Add pupils'!B39</f>
        <v>0</v>
      </c>
      <c r="C39" s="25">
        <f>'Add pupils'!C39</f>
        <v>0</v>
      </c>
      <c r="D39" s="26" t="str">
        <f>'Add pupils'!D39</f>
        <v/>
      </c>
      <c r="E39" s="13" t="str">
        <f>INDEX('Numicon FF detailed tracking'!$B$1:$AY$184,MATCH('Numicon FF overall'!E$4,'Numicon FF detailed tracking'!$B$1:$B$184,0),MATCH('Numicon FF overall'!$D39,'Numicon FF detailed tracking'!$B$1:$AY$1,0))</f>
        <v xml:space="preserve"> Not started </v>
      </c>
      <c r="F39" s="13" t="str">
        <f>INDEX('Numicon FF detailed tracking'!$B$1:$AY$184,MATCH('Numicon FF overall'!F$4,'Numicon FF detailed tracking'!$B$1:$B$184,0),MATCH('Numicon FF overall'!$D39,'Numicon FF detailed tracking'!$B$1:$AY$1,0))</f>
        <v xml:space="preserve"> Not started </v>
      </c>
      <c r="G39" s="13" t="str">
        <f>INDEX('Numicon FF detailed tracking'!$B$1:$AY$184,MATCH('Numicon FF overall'!G$4,'Numicon FF detailed tracking'!$B$1:$B$184,0),MATCH('Numicon FF overall'!$D39,'Numicon FF detailed tracking'!$B$1:$AY$1,0))</f>
        <v xml:space="preserve"> Not started </v>
      </c>
      <c r="H39" s="13" t="str">
        <f>INDEX('Numicon FF detailed tracking'!$B$1:$AY$184,MATCH('Numicon FF overall'!H$4,'Numicon FF detailed tracking'!$B$1:$B$184,0),MATCH('Numicon FF overall'!$D39,'Numicon FF detailed tracking'!$B$1:$AY$1,0))</f>
        <v xml:space="preserve"> Not started </v>
      </c>
      <c r="I39" s="13" t="str">
        <f>INDEX('Numicon FF detailed tracking'!$B$1:$AY$184,MATCH('Numicon FF overall'!I$4,'Numicon FF detailed tracking'!$B$1:$B$184,0),MATCH('Numicon FF overall'!$D39,'Numicon FF detailed tracking'!$B$1:$AY$1,0))</f>
        <v xml:space="preserve"> Not started </v>
      </c>
      <c r="J39" s="13" t="str">
        <f>INDEX('Numicon FF detailed tracking'!$B$1:$AY$184,MATCH('Numicon FF overall'!J$4,'Numicon FF detailed tracking'!$B$1:$B$184,0),MATCH('Numicon FF overall'!$D39,'Numicon FF detailed tracking'!$B$1:$AY$1,0))</f>
        <v xml:space="preserve"> Not started </v>
      </c>
      <c r="K39" s="13" t="str">
        <f>INDEX('Numicon FF detailed tracking'!$B$1:$AY$184,MATCH('Numicon FF overall'!K$4,'Numicon FF detailed tracking'!$B$1:$B$184,0),MATCH('Numicon FF overall'!$D39,'Numicon FF detailed tracking'!$B$1:$AY$1,0))</f>
        <v xml:space="preserve"> Not started </v>
      </c>
      <c r="L39" s="13" t="str">
        <f>INDEX('Numicon FF detailed tracking'!$B$1:$AY$184,MATCH('Numicon FF overall'!L$4,'Numicon FF detailed tracking'!$B$1:$B$184,0),MATCH('Numicon FF overall'!$D39,'Numicon FF detailed tracking'!$B$1:$AY$1,0))</f>
        <v xml:space="preserve"> Not started </v>
      </c>
      <c r="M39" s="13" t="str">
        <f>INDEX('Numicon FF detailed tracking'!$B$1:$AY$184,MATCH('Numicon FF overall'!M$4,'Numicon FF detailed tracking'!$B$1:$B$184,0),MATCH('Numicon FF overall'!$D39,'Numicon FF detailed tracking'!$B$1:$AY$1,0))</f>
        <v xml:space="preserve"> Not started </v>
      </c>
      <c r="N39" s="13" t="str">
        <f>INDEX('Numicon FF detailed tracking'!$B$1:$AY$184,MATCH('Numicon FF overall'!N$4,'Numicon FF detailed tracking'!$B$1:$B$184,0),MATCH('Numicon FF overall'!$D39,'Numicon FF detailed tracking'!$B$1:$AY$1,0))</f>
        <v xml:space="preserve"> Not started </v>
      </c>
      <c r="O39" s="13" t="str">
        <f>INDEX('Numicon FF detailed tracking'!$B$1:$AY$184,MATCH('Numicon FF overall'!O$4,'Numicon FF detailed tracking'!$B$1:$B$184,0),MATCH('Numicon FF overall'!$D39,'Numicon FF detailed tracking'!$B$1:$AY$1,0))</f>
        <v xml:space="preserve"> Not started </v>
      </c>
      <c r="P39" s="13" t="str">
        <f>INDEX('Numicon FF detailed tracking'!$B$1:$AY$184,MATCH('Numicon FF overall'!P$4,'Numicon FF detailed tracking'!$B$1:$B$184,0),MATCH('Numicon FF overall'!$D39,'Numicon FF detailed tracking'!$B$1:$AY$1,0))</f>
        <v xml:space="preserve"> Not started </v>
      </c>
      <c r="Q39" s="13" t="str">
        <f>INDEX('Numicon FF detailed tracking'!$B$1:$AY$184,MATCH('Numicon FF overall'!Q$4,'Numicon FF detailed tracking'!$B$1:$B$184,0),MATCH('Numicon FF overall'!$D39,'Numicon FF detailed tracking'!$B$1:$AY$1,0))</f>
        <v xml:space="preserve"> Not started </v>
      </c>
      <c r="R39" s="13" t="str">
        <f>INDEX('Numicon FF detailed tracking'!$B$1:$AY$184,MATCH('Numicon FF overall'!R$4,'Numicon FF detailed tracking'!$B$1:$B$184,0),MATCH('Numicon FF overall'!$D39,'Numicon FF detailed tracking'!$B$1:$AY$1,0))</f>
        <v xml:space="preserve"> Not started </v>
      </c>
      <c r="S39" s="13" t="str">
        <f>INDEX('Numicon FF detailed tracking'!$B$1:$AY$184,MATCH('Numicon FF overall'!S$4,'Numicon FF detailed tracking'!$B$1:$B$184,0),MATCH('Numicon FF overall'!$D39,'Numicon FF detailed tracking'!$B$1:$AY$1,0))</f>
        <v xml:space="preserve"> Not started </v>
      </c>
      <c r="T39" s="13" t="str">
        <f>INDEX('Numicon FF detailed tracking'!$B$1:$AY$184,MATCH('Numicon FF overall'!T$4,'Numicon FF detailed tracking'!$B$1:$B$184,0),MATCH('Numicon FF overall'!$D39,'Numicon FF detailed tracking'!$B$1:$AY$1,0))</f>
        <v xml:space="preserve"> Not started </v>
      </c>
      <c r="U39" s="13" t="str">
        <f>INDEX('Numicon FF detailed tracking'!$B$1:$AY$184,MATCH('Numicon FF overall'!U$4,'Numicon FF detailed tracking'!$B$1:$B$184,0),MATCH('Numicon FF overall'!$D39,'Numicon FF detailed tracking'!$B$1:$AY$1,0))</f>
        <v xml:space="preserve"> Not started </v>
      </c>
      <c r="V39" s="13" t="str">
        <f>INDEX('Numicon FF detailed tracking'!$B$1:$AY$184,MATCH('Numicon FF overall'!V$4,'Numicon FF detailed tracking'!$B$1:$B$184,0),MATCH('Numicon FF overall'!$D39,'Numicon FF detailed tracking'!$B$1:$AY$1,0))</f>
        <v xml:space="preserve"> Not started </v>
      </c>
      <c r="W39" s="13" t="str">
        <f>INDEX('Numicon FF detailed tracking'!$B$1:$AY$184,MATCH('Numicon FF overall'!W$4,'Numicon FF detailed tracking'!$B$1:$B$184,0),MATCH('Numicon FF overall'!$D39,'Numicon FF detailed tracking'!$B$1:$AY$1,0))</f>
        <v xml:space="preserve"> Not started </v>
      </c>
    </row>
    <row r="40" spans="1:23" ht="26.1" customHeight="1" x14ac:dyDescent="0.25">
      <c r="A40" s="25">
        <f>'Add pupils'!A40</f>
        <v>0</v>
      </c>
      <c r="B40" s="25">
        <f>'Add pupils'!B40</f>
        <v>0</v>
      </c>
      <c r="C40" s="25">
        <f>'Add pupils'!C40</f>
        <v>0</v>
      </c>
      <c r="D40" s="26" t="str">
        <f>'Add pupils'!D40</f>
        <v/>
      </c>
      <c r="E40" s="13" t="str">
        <f>INDEX('Numicon FF detailed tracking'!$B$1:$AY$184,MATCH('Numicon FF overall'!E$4,'Numicon FF detailed tracking'!$B$1:$B$184,0),MATCH('Numicon FF overall'!$D40,'Numicon FF detailed tracking'!$B$1:$AY$1,0))</f>
        <v xml:space="preserve"> Not started </v>
      </c>
      <c r="F40" s="13" t="str">
        <f>INDEX('Numicon FF detailed tracking'!$B$1:$AY$184,MATCH('Numicon FF overall'!F$4,'Numicon FF detailed tracking'!$B$1:$B$184,0),MATCH('Numicon FF overall'!$D40,'Numicon FF detailed tracking'!$B$1:$AY$1,0))</f>
        <v xml:space="preserve"> Not started </v>
      </c>
      <c r="G40" s="13" t="str">
        <f>INDEX('Numicon FF detailed tracking'!$B$1:$AY$184,MATCH('Numicon FF overall'!G$4,'Numicon FF detailed tracking'!$B$1:$B$184,0),MATCH('Numicon FF overall'!$D40,'Numicon FF detailed tracking'!$B$1:$AY$1,0))</f>
        <v xml:space="preserve"> Not started </v>
      </c>
      <c r="H40" s="13" t="str">
        <f>INDEX('Numicon FF detailed tracking'!$B$1:$AY$184,MATCH('Numicon FF overall'!H$4,'Numicon FF detailed tracking'!$B$1:$B$184,0),MATCH('Numicon FF overall'!$D40,'Numicon FF detailed tracking'!$B$1:$AY$1,0))</f>
        <v xml:space="preserve"> Not started </v>
      </c>
      <c r="I40" s="13" t="str">
        <f>INDEX('Numicon FF detailed tracking'!$B$1:$AY$184,MATCH('Numicon FF overall'!I$4,'Numicon FF detailed tracking'!$B$1:$B$184,0),MATCH('Numicon FF overall'!$D40,'Numicon FF detailed tracking'!$B$1:$AY$1,0))</f>
        <v xml:space="preserve"> Not started </v>
      </c>
      <c r="J40" s="13" t="str">
        <f>INDEX('Numicon FF detailed tracking'!$B$1:$AY$184,MATCH('Numicon FF overall'!J$4,'Numicon FF detailed tracking'!$B$1:$B$184,0),MATCH('Numicon FF overall'!$D40,'Numicon FF detailed tracking'!$B$1:$AY$1,0))</f>
        <v xml:space="preserve"> Not started </v>
      </c>
      <c r="K40" s="13" t="str">
        <f>INDEX('Numicon FF detailed tracking'!$B$1:$AY$184,MATCH('Numicon FF overall'!K$4,'Numicon FF detailed tracking'!$B$1:$B$184,0),MATCH('Numicon FF overall'!$D40,'Numicon FF detailed tracking'!$B$1:$AY$1,0))</f>
        <v xml:space="preserve"> Not started </v>
      </c>
      <c r="L40" s="13" t="str">
        <f>INDEX('Numicon FF detailed tracking'!$B$1:$AY$184,MATCH('Numicon FF overall'!L$4,'Numicon FF detailed tracking'!$B$1:$B$184,0),MATCH('Numicon FF overall'!$D40,'Numicon FF detailed tracking'!$B$1:$AY$1,0))</f>
        <v xml:space="preserve"> Not started </v>
      </c>
      <c r="M40" s="13" t="str">
        <f>INDEX('Numicon FF detailed tracking'!$B$1:$AY$184,MATCH('Numicon FF overall'!M$4,'Numicon FF detailed tracking'!$B$1:$B$184,0),MATCH('Numicon FF overall'!$D40,'Numicon FF detailed tracking'!$B$1:$AY$1,0))</f>
        <v xml:space="preserve"> Not started </v>
      </c>
      <c r="N40" s="13" t="str">
        <f>INDEX('Numicon FF detailed tracking'!$B$1:$AY$184,MATCH('Numicon FF overall'!N$4,'Numicon FF detailed tracking'!$B$1:$B$184,0),MATCH('Numicon FF overall'!$D40,'Numicon FF detailed tracking'!$B$1:$AY$1,0))</f>
        <v xml:space="preserve"> Not started </v>
      </c>
      <c r="O40" s="13" t="str">
        <f>INDEX('Numicon FF detailed tracking'!$B$1:$AY$184,MATCH('Numicon FF overall'!O$4,'Numicon FF detailed tracking'!$B$1:$B$184,0),MATCH('Numicon FF overall'!$D40,'Numicon FF detailed tracking'!$B$1:$AY$1,0))</f>
        <v xml:space="preserve"> Not started </v>
      </c>
      <c r="P40" s="13" t="str">
        <f>INDEX('Numicon FF detailed tracking'!$B$1:$AY$184,MATCH('Numicon FF overall'!P$4,'Numicon FF detailed tracking'!$B$1:$B$184,0),MATCH('Numicon FF overall'!$D40,'Numicon FF detailed tracking'!$B$1:$AY$1,0))</f>
        <v xml:space="preserve"> Not started </v>
      </c>
      <c r="Q40" s="13" t="str">
        <f>INDEX('Numicon FF detailed tracking'!$B$1:$AY$184,MATCH('Numicon FF overall'!Q$4,'Numicon FF detailed tracking'!$B$1:$B$184,0),MATCH('Numicon FF overall'!$D40,'Numicon FF detailed tracking'!$B$1:$AY$1,0))</f>
        <v xml:space="preserve"> Not started </v>
      </c>
      <c r="R40" s="13" t="str">
        <f>INDEX('Numicon FF detailed tracking'!$B$1:$AY$184,MATCH('Numicon FF overall'!R$4,'Numicon FF detailed tracking'!$B$1:$B$184,0),MATCH('Numicon FF overall'!$D40,'Numicon FF detailed tracking'!$B$1:$AY$1,0))</f>
        <v xml:space="preserve"> Not started </v>
      </c>
      <c r="S40" s="13" t="str">
        <f>INDEX('Numicon FF detailed tracking'!$B$1:$AY$184,MATCH('Numicon FF overall'!S$4,'Numicon FF detailed tracking'!$B$1:$B$184,0),MATCH('Numicon FF overall'!$D40,'Numicon FF detailed tracking'!$B$1:$AY$1,0))</f>
        <v xml:space="preserve"> Not started </v>
      </c>
      <c r="T40" s="13" t="str">
        <f>INDEX('Numicon FF detailed tracking'!$B$1:$AY$184,MATCH('Numicon FF overall'!T$4,'Numicon FF detailed tracking'!$B$1:$B$184,0),MATCH('Numicon FF overall'!$D40,'Numicon FF detailed tracking'!$B$1:$AY$1,0))</f>
        <v xml:space="preserve"> Not started </v>
      </c>
      <c r="U40" s="13" t="str">
        <f>INDEX('Numicon FF detailed tracking'!$B$1:$AY$184,MATCH('Numicon FF overall'!U$4,'Numicon FF detailed tracking'!$B$1:$B$184,0),MATCH('Numicon FF overall'!$D40,'Numicon FF detailed tracking'!$B$1:$AY$1,0))</f>
        <v xml:space="preserve"> Not started </v>
      </c>
      <c r="V40" s="13" t="str">
        <f>INDEX('Numicon FF detailed tracking'!$B$1:$AY$184,MATCH('Numicon FF overall'!V$4,'Numicon FF detailed tracking'!$B$1:$B$184,0),MATCH('Numicon FF overall'!$D40,'Numicon FF detailed tracking'!$B$1:$AY$1,0))</f>
        <v xml:space="preserve"> Not started </v>
      </c>
      <c r="W40" s="13" t="str">
        <f>INDEX('Numicon FF detailed tracking'!$B$1:$AY$184,MATCH('Numicon FF overall'!W$4,'Numicon FF detailed tracking'!$B$1:$B$184,0),MATCH('Numicon FF overall'!$D40,'Numicon FF detailed tracking'!$B$1:$AY$1,0))</f>
        <v xml:space="preserve"> Not started </v>
      </c>
    </row>
    <row r="41" spans="1:23" ht="26.1" customHeight="1" x14ac:dyDescent="0.25">
      <c r="A41" s="25">
        <f>'Add pupils'!A41</f>
        <v>0</v>
      </c>
      <c r="B41" s="25">
        <f>'Add pupils'!B41</f>
        <v>0</v>
      </c>
      <c r="C41" s="25">
        <f>'Add pupils'!C41</f>
        <v>0</v>
      </c>
      <c r="D41" s="26" t="str">
        <f>'Add pupils'!D41</f>
        <v/>
      </c>
      <c r="E41" s="13" t="str">
        <f>INDEX('Numicon FF detailed tracking'!$B$1:$AY$184,MATCH('Numicon FF overall'!E$4,'Numicon FF detailed tracking'!$B$1:$B$184,0),MATCH('Numicon FF overall'!$D41,'Numicon FF detailed tracking'!$B$1:$AY$1,0))</f>
        <v xml:space="preserve"> Not started </v>
      </c>
      <c r="F41" s="13" t="str">
        <f>INDEX('Numicon FF detailed tracking'!$B$1:$AY$184,MATCH('Numicon FF overall'!F$4,'Numicon FF detailed tracking'!$B$1:$B$184,0),MATCH('Numicon FF overall'!$D41,'Numicon FF detailed tracking'!$B$1:$AY$1,0))</f>
        <v xml:space="preserve"> Not started </v>
      </c>
      <c r="G41" s="13" t="str">
        <f>INDEX('Numicon FF detailed tracking'!$B$1:$AY$184,MATCH('Numicon FF overall'!G$4,'Numicon FF detailed tracking'!$B$1:$B$184,0),MATCH('Numicon FF overall'!$D41,'Numicon FF detailed tracking'!$B$1:$AY$1,0))</f>
        <v xml:space="preserve"> Not started </v>
      </c>
      <c r="H41" s="13" t="str">
        <f>INDEX('Numicon FF detailed tracking'!$B$1:$AY$184,MATCH('Numicon FF overall'!H$4,'Numicon FF detailed tracking'!$B$1:$B$184,0),MATCH('Numicon FF overall'!$D41,'Numicon FF detailed tracking'!$B$1:$AY$1,0))</f>
        <v xml:space="preserve"> Not started </v>
      </c>
      <c r="I41" s="13" t="str">
        <f>INDEX('Numicon FF detailed tracking'!$B$1:$AY$184,MATCH('Numicon FF overall'!I$4,'Numicon FF detailed tracking'!$B$1:$B$184,0),MATCH('Numicon FF overall'!$D41,'Numicon FF detailed tracking'!$B$1:$AY$1,0))</f>
        <v xml:space="preserve"> Not started </v>
      </c>
      <c r="J41" s="13" t="str">
        <f>INDEX('Numicon FF detailed tracking'!$B$1:$AY$184,MATCH('Numicon FF overall'!J$4,'Numicon FF detailed tracking'!$B$1:$B$184,0),MATCH('Numicon FF overall'!$D41,'Numicon FF detailed tracking'!$B$1:$AY$1,0))</f>
        <v xml:space="preserve"> Not started </v>
      </c>
      <c r="K41" s="13" t="str">
        <f>INDEX('Numicon FF detailed tracking'!$B$1:$AY$184,MATCH('Numicon FF overall'!K$4,'Numicon FF detailed tracking'!$B$1:$B$184,0),MATCH('Numicon FF overall'!$D41,'Numicon FF detailed tracking'!$B$1:$AY$1,0))</f>
        <v xml:space="preserve"> Not started </v>
      </c>
      <c r="L41" s="13" t="str">
        <f>INDEX('Numicon FF detailed tracking'!$B$1:$AY$184,MATCH('Numicon FF overall'!L$4,'Numicon FF detailed tracking'!$B$1:$B$184,0),MATCH('Numicon FF overall'!$D41,'Numicon FF detailed tracking'!$B$1:$AY$1,0))</f>
        <v xml:space="preserve"> Not started </v>
      </c>
      <c r="M41" s="13" t="str">
        <f>INDEX('Numicon FF detailed tracking'!$B$1:$AY$184,MATCH('Numicon FF overall'!M$4,'Numicon FF detailed tracking'!$B$1:$B$184,0),MATCH('Numicon FF overall'!$D41,'Numicon FF detailed tracking'!$B$1:$AY$1,0))</f>
        <v xml:space="preserve"> Not started </v>
      </c>
      <c r="N41" s="13" t="str">
        <f>INDEX('Numicon FF detailed tracking'!$B$1:$AY$184,MATCH('Numicon FF overall'!N$4,'Numicon FF detailed tracking'!$B$1:$B$184,0),MATCH('Numicon FF overall'!$D41,'Numicon FF detailed tracking'!$B$1:$AY$1,0))</f>
        <v xml:space="preserve"> Not started </v>
      </c>
      <c r="O41" s="13" t="str">
        <f>INDEX('Numicon FF detailed tracking'!$B$1:$AY$184,MATCH('Numicon FF overall'!O$4,'Numicon FF detailed tracking'!$B$1:$B$184,0),MATCH('Numicon FF overall'!$D41,'Numicon FF detailed tracking'!$B$1:$AY$1,0))</f>
        <v xml:space="preserve"> Not started </v>
      </c>
      <c r="P41" s="13" t="str">
        <f>INDEX('Numicon FF detailed tracking'!$B$1:$AY$184,MATCH('Numicon FF overall'!P$4,'Numicon FF detailed tracking'!$B$1:$B$184,0),MATCH('Numicon FF overall'!$D41,'Numicon FF detailed tracking'!$B$1:$AY$1,0))</f>
        <v xml:space="preserve"> Not started </v>
      </c>
      <c r="Q41" s="13" t="str">
        <f>INDEX('Numicon FF detailed tracking'!$B$1:$AY$184,MATCH('Numicon FF overall'!Q$4,'Numicon FF detailed tracking'!$B$1:$B$184,0),MATCH('Numicon FF overall'!$D41,'Numicon FF detailed tracking'!$B$1:$AY$1,0))</f>
        <v xml:space="preserve"> Not started </v>
      </c>
      <c r="R41" s="13" t="str">
        <f>INDEX('Numicon FF detailed tracking'!$B$1:$AY$184,MATCH('Numicon FF overall'!R$4,'Numicon FF detailed tracking'!$B$1:$B$184,0),MATCH('Numicon FF overall'!$D41,'Numicon FF detailed tracking'!$B$1:$AY$1,0))</f>
        <v xml:space="preserve"> Not started </v>
      </c>
      <c r="S41" s="13" t="str">
        <f>INDEX('Numicon FF detailed tracking'!$B$1:$AY$184,MATCH('Numicon FF overall'!S$4,'Numicon FF detailed tracking'!$B$1:$B$184,0),MATCH('Numicon FF overall'!$D41,'Numicon FF detailed tracking'!$B$1:$AY$1,0))</f>
        <v xml:space="preserve"> Not started </v>
      </c>
      <c r="T41" s="13" t="str">
        <f>INDEX('Numicon FF detailed tracking'!$B$1:$AY$184,MATCH('Numicon FF overall'!T$4,'Numicon FF detailed tracking'!$B$1:$B$184,0),MATCH('Numicon FF overall'!$D41,'Numicon FF detailed tracking'!$B$1:$AY$1,0))</f>
        <v xml:space="preserve"> Not started </v>
      </c>
      <c r="U41" s="13" t="str">
        <f>INDEX('Numicon FF detailed tracking'!$B$1:$AY$184,MATCH('Numicon FF overall'!U$4,'Numicon FF detailed tracking'!$B$1:$B$184,0),MATCH('Numicon FF overall'!$D41,'Numicon FF detailed tracking'!$B$1:$AY$1,0))</f>
        <v xml:space="preserve"> Not started </v>
      </c>
      <c r="V41" s="13" t="str">
        <f>INDEX('Numicon FF detailed tracking'!$B$1:$AY$184,MATCH('Numicon FF overall'!V$4,'Numicon FF detailed tracking'!$B$1:$B$184,0),MATCH('Numicon FF overall'!$D41,'Numicon FF detailed tracking'!$B$1:$AY$1,0))</f>
        <v xml:space="preserve"> Not started </v>
      </c>
      <c r="W41" s="13" t="str">
        <f>INDEX('Numicon FF detailed tracking'!$B$1:$AY$184,MATCH('Numicon FF overall'!W$4,'Numicon FF detailed tracking'!$B$1:$B$184,0),MATCH('Numicon FF overall'!$D41,'Numicon FF detailed tracking'!$B$1:$AY$1,0))</f>
        <v xml:space="preserve"> Not started </v>
      </c>
    </row>
    <row r="42" spans="1:23" ht="26.1" customHeight="1" x14ac:dyDescent="0.25">
      <c r="A42" s="25">
        <f>'Add pupils'!A42</f>
        <v>0</v>
      </c>
      <c r="B42" s="25">
        <f>'Add pupils'!B42</f>
        <v>0</v>
      </c>
      <c r="C42" s="25">
        <f>'Add pupils'!C42</f>
        <v>0</v>
      </c>
      <c r="D42" s="26" t="str">
        <f>'Add pupils'!D42</f>
        <v/>
      </c>
      <c r="E42" s="13" t="str">
        <f>INDEX('Numicon FF detailed tracking'!$B$1:$AY$184,MATCH('Numicon FF overall'!E$4,'Numicon FF detailed tracking'!$B$1:$B$184,0),MATCH('Numicon FF overall'!$D42,'Numicon FF detailed tracking'!$B$1:$AY$1,0))</f>
        <v xml:space="preserve"> Not started </v>
      </c>
      <c r="F42" s="13" t="str">
        <f>INDEX('Numicon FF detailed tracking'!$B$1:$AY$184,MATCH('Numicon FF overall'!F$4,'Numicon FF detailed tracking'!$B$1:$B$184,0),MATCH('Numicon FF overall'!$D42,'Numicon FF detailed tracking'!$B$1:$AY$1,0))</f>
        <v xml:space="preserve"> Not started </v>
      </c>
      <c r="G42" s="13" t="str">
        <f>INDEX('Numicon FF detailed tracking'!$B$1:$AY$184,MATCH('Numicon FF overall'!G$4,'Numicon FF detailed tracking'!$B$1:$B$184,0),MATCH('Numicon FF overall'!$D42,'Numicon FF detailed tracking'!$B$1:$AY$1,0))</f>
        <v xml:space="preserve"> Not started </v>
      </c>
      <c r="H42" s="13" t="str">
        <f>INDEX('Numicon FF detailed tracking'!$B$1:$AY$184,MATCH('Numicon FF overall'!H$4,'Numicon FF detailed tracking'!$B$1:$B$184,0),MATCH('Numicon FF overall'!$D42,'Numicon FF detailed tracking'!$B$1:$AY$1,0))</f>
        <v xml:space="preserve"> Not started </v>
      </c>
      <c r="I42" s="13" t="str">
        <f>INDEX('Numicon FF detailed tracking'!$B$1:$AY$184,MATCH('Numicon FF overall'!I$4,'Numicon FF detailed tracking'!$B$1:$B$184,0),MATCH('Numicon FF overall'!$D42,'Numicon FF detailed tracking'!$B$1:$AY$1,0))</f>
        <v xml:space="preserve"> Not started </v>
      </c>
      <c r="J42" s="13" t="str">
        <f>INDEX('Numicon FF detailed tracking'!$B$1:$AY$184,MATCH('Numicon FF overall'!J$4,'Numicon FF detailed tracking'!$B$1:$B$184,0),MATCH('Numicon FF overall'!$D42,'Numicon FF detailed tracking'!$B$1:$AY$1,0))</f>
        <v xml:space="preserve"> Not started </v>
      </c>
      <c r="K42" s="13" t="str">
        <f>INDEX('Numicon FF detailed tracking'!$B$1:$AY$184,MATCH('Numicon FF overall'!K$4,'Numicon FF detailed tracking'!$B$1:$B$184,0),MATCH('Numicon FF overall'!$D42,'Numicon FF detailed tracking'!$B$1:$AY$1,0))</f>
        <v xml:space="preserve"> Not started </v>
      </c>
      <c r="L42" s="13" t="str">
        <f>INDEX('Numicon FF detailed tracking'!$B$1:$AY$184,MATCH('Numicon FF overall'!L$4,'Numicon FF detailed tracking'!$B$1:$B$184,0),MATCH('Numicon FF overall'!$D42,'Numicon FF detailed tracking'!$B$1:$AY$1,0))</f>
        <v xml:space="preserve"> Not started </v>
      </c>
      <c r="M42" s="13" t="str">
        <f>INDEX('Numicon FF detailed tracking'!$B$1:$AY$184,MATCH('Numicon FF overall'!M$4,'Numicon FF detailed tracking'!$B$1:$B$184,0),MATCH('Numicon FF overall'!$D42,'Numicon FF detailed tracking'!$B$1:$AY$1,0))</f>
        <v xml:space="preserve"> Not started </v>
      </c>
      <c r="N42" s="13" t="str">
        <f>INDEX('Numicon FF detailed tracking'!$B$1:$AY$184,MATCH('Numicon FF overall'!N$4,'Numicon FF detailed tracking'!$B$1:$B$184,0),MATCH('Numicon FF overall'!$D42,'Numicon FF detailed tracking'!$B$1:$AY$1,0))</f>
        <v xml:space="preserve"> Not started </v>
      </c>
      <c r="O42" s="13" t="str">
        <f>INDEX('Numicon FF detailed tracking'!$B$1:$AY$184,MATCH('Numicon FF overall'!O$4,'Numicon FF detailed tracking'!$B$1:$B$184,0),MATCH('Numicon FF overall'!$D42,'Numicon FF detailed tracking'!$B$1:$AY$1,0))</f>
        <v xml:space="preserve"> Not started </v>
      </c>
      <c r="P42" s="13" t="str">
        <f>INDEX('Numicon FF detailed tracking'!$B$1:$AY$184,MATCH('Numicon FF overall'!P$4,'Numicon FF detailed tracking'!$B$1:$B$184,0),MATCH('Numicon FF overall'!$D42,'Numicon FF detailed tracking'!$B$1:$AY$1,0))</f>
        <v xml:space="preserve"> Not started </v>
      </c>
      <c r="Q42" s="13" t="str">
        <f>INDEX('Numicon FF detailed tracking'!$B$1:$AY$184,MATCH('Numicon FF overall'!Q$4,'Numicon FF detailed tracking'!$B$1:$B$184,0),MATCH('Numicon FF overall'!$D42,'Numicon FF detailed tracking'!$B$1:$AY$1,0))</f>
        <v xml:space="preserve"> Not started </v>
      </c>
      <c r="R42" s="13" t="str">
        <f>INDEX('Numicon FF detailed tracking'!$B$1:$AY$184,MATCH('Numicon FF overall'!R$4,'Numicon FF detailed tracking'!$B$1:$B$184,0),MATCH('Numicon FF overall'!$D42,'Numicon FF detailed tracking'!$B$1:$AY$1,0))</f>
        <v xml:space="preserve"> Not started </v>
      </c>
      <c r="S42" s="13" t="str">
        <f>INDEX('Numicon FF detailed tracking'!$B$1:$AY$184,MATCH('Numicon FF overall'!S$4,'Numicon FF detailed tracking'!$B$1:$B$184,0),MATCH('Numicon FF overall'!$D42,'Numicon FF detailed tracking'!$B$1:$AY$1,0))</f>
        <v xml:space="preserve"> Not started </v>
      </c>
      <c r="T42" s="13" t="str">
        <f>INDEX('Numicon FF detailed tracking'!$B$1:$AY$184,MATCH('Numicon FF overall'!T$4,'Numicon FF detailed tracking'!$B$1:$B$184,0),MATCH('Numicon FF overall'!$D42,'Numicon FF detailed tracking'!$B$1:$AY$1,0))</f>
        <v xml:space="preserve"> Not started </v>
      </c>
      <c r="U42" s="13" t="str">
        <f>INDEX('Numicon FF detailed tracking'!$B$1:$AY$184,MATCH('Numicon FF overall'!U$4,'Numicon FF detailed tracking'!$B$1:$B$184,0),MATCH('Numicon FF overall'!$D42,'Numicon FF detailed tracking'!$B$1:$AY$1,0))</f>
        <v xml:space="preserve"> Not started </v>
      </c>
      <c r="V42" s="13" t="str">
        <f>INDEX('Numicon FF detailed tracking'!$B$1:$AY$184,MATCH('Numicon FF overall'!V$4,'Numicon FF detailed tracking'!$B$1:$B$184,0),MATCH('Numicon FF overall'!$D42,'Numicon FF detailed tracking'!$B$1:$AY$1,0))</f>
        <v xml:space="preserve"> Not started </v>
      </c>
      <c r="W42" s="13" t="str">
        <f>INDEX('Numicon FF detailed tracking'!$B$1:$AY$184,MATCH('Numicon FF overall'!W$4,'Numicon FF detailed tracking'!$B$1:$B$184,0),MATCH('Numicon FF overall'!$D42,'Numicon FF detailed tracking'!$B$1:$AY$1,0))</f>
        <v xml:space="preserve"> Not started </v>
      </c>
    </row>
    <row r="43" spans="1:23" ht="26.1" customHeight="1" x14ac:dyDescent="0.25">
      <c r="A43" s="25">
        <f>'Add pupils'!A43</f>
        <v>0</v>
      </c>
      <c r="B43" s="25">
        <f>'Add pupils'!B43</f>
        <v>0</v>
      </c>
      <c r="C43" s="25">
        <f>'Add pupils'!C43</f>
        <v>0</v>
      </c>
      <c r="D43" s="26" t="str">
        <f>'Add pupils'!D43</f>
        <v/>
      </c>
      <c r="E43" s="13" t="str">
        <f>INDEX('Numicon FF detailed tracking'!$B$1:$AY$184,MATCH('Numicon FF overall'!E$4,'Numicon FF detailed tracking'!$B$1:$B$184,0),MATCH('Numicon FF overall'!$D43,'Numicon FF detailed tracking'!$B$1:$AY$1,0))</f>
        <v xml:space="preserve"> Not started </v>
      </c>
      <c r="F43" s="13" t="str">
        <f>INDEX('Numicon FF detailed tracking'!$B$1:$AY$184,MATCH('Numicon FF overall'!F$4,'Numicon FF detailed tracking'!$B$1:$B$184,0),MATCH('Numicon FF overall'!$D43,'Numicon FF detailed tracking'!$B$1:$AY$1,0))</f>
        <v xml:space="preserve"> Not started </v>
      </c>
      <c r="G43" s="13" t="str">
        <f>INDEX('Numicon FF detailed tracking'!$B$1:$AY$184,MATCH('Numicon FF overall'!G$4,'Numicon FF detailed tracking'!$B$1:$B$184,0),MATCH('Numicon FF overall'!$D43,'Numicon FF detailed tracking'!$B$1:$AY$1,0))</f>
        <v xml:space="preserve"> Not started </v>
      </c>
      <c r="H43" s="13" t="str">
        <f>INDEX('Numicon FF detailed tracking'!$B$1:$AY$184,MATCH('Numicon FF overall'!H$4,'Numicon FF detailed tracking'!$B$1:$B$184,0),MATCH('Numicon FF overall'!$D43,'Numicon FF detailed tracking'!$B$1:$AY$1,0))</f>
        <v xml:space="preserve"> Not started </v>
      </c>
      <c r="I43" s="13" t="str">
        <f>INDEX('Numicon FF detailed tracking'!$B$1:$AY$184,MATCH('Numicon FF overall'!I$4,'Numicon FF detailed tracking'!$B$1:$B$184,0),MATCH('Numicon FF overall'!$D43,'Numicon FF detailed tracking'!$B$1:$AY$1,0))</f>
        <v xml:space="preserve"> Not started </v>
      </c>
      <c r="J43" s="13" t="str">
        <f>INDEX('Numicon FF detailed tracking'!$B$1:$AY$184,MATCH('Numicon FF overall'!J$4,'Numicon FF detailed tracking'!$B$1:$B$184,0),MATCH('Numicon FF overall'!$D43,'Numicon FF detailed tracking'!$B$1:$AY$1,0))</f>
        <v xml:space="preserve"> Not started </v>
      </c>
      <c r="K43" s="13" t="str">
        <f>INDEX('Numicon FF detailed tracking'!$B$1:$AY$184,MATCH('Numicon FF overall'!K$4,'Numicon FF detailed tracking'!$B$1:$B$184,0),MATCH('Numicon FF overall'!$D43,'Numicon FF detailed tracking'!$B$1:$AY$1,0))</f>
        <v xml:space="preserve"> Not started </v>
      </c>
      <c r="L43" s="13" t="str">
        <f>INDEX('Numicon FF detailed tracking'!$B$1:$AY$184,MATCH('Numicon FF overall'!L$4,'Numicon FF detailed tracking'!$B$1:$B$184,0),MATCH('Numicon FF overall'!$D43,'Numicon FF detailed tracking'!$B$1:$AY$1,0))</f>
        <v xml:space="preserve"> Not started </v>
      </c>
      <c r="M43" s="13" t="str">
        <f>INDEX('Numicon FF detailed tracking'!$B$1:$AY$184,MATCH('Numicon FF overall'!M$4,'Numicon FF detailed tracking'!$B$1:$B$184,0),MATCH('Numicon FF overall'!$D43,'Numicon FF detailed tracking'!$B$1:$AY$1,0))</f>
        <v xml:space="preserve"> Not started </v>
      </c>
      <c r="N43" s="13" t="str">
        <f>INDEX('Numicon FF detailed tracking'!$B$1:$AY$184,MATCH('Numicon FF overall'!N$4,'Numicon FF detailed tracking'!$B$1:$B$184,0),MATCH('Numicon FF overall'!$D43,'Numicon FF detailed tracking'!$B$1:$AY$1,0))</f>
        <v xml:space="preserve"> Not started </v>
      </c>
      <c r="O43" s="13" t="str">
        <f>INDEX('Numicon FF detailed tracking'!$B$1:$AY$184,MATCH('Numicon FF overall'!O$4,'Numicon FF detailed tracking'!$B$1:$B$184,0),MATCH('Numicon FF overall'!$D43,'Numicon FF detailed tracking'!$B$1:$AY$1,0))</f>
        <v xml:space="preserve"> Not started </v>
      </c>
      <c r="P43" s="13" t="str">
        <f>INDEX('Numicon FF detailed tracking'!$B$1:$AY$184,MATCH('Numicon FF overall'!P$4,'Numicon FF detailed tracking'!$B$1:$B$184,0),MATCH('Numicon FF overall'!$D43,'Numicon FF detailed tracking'!$B$1:$AY$1,0))</f>
        <v xml:space="preserve"> Not started </v>
      </c>
      <c r="Q43" s="13" t="str">
        <f>INDEX('Numicon FF detailed tracking'!$B$1:$AY$184,MATCH('Numicon FF overall'!Q$4,'Numicon FF detailed tracking'!$B$1:$B$184,0),MATCH('Numicon FF overall'!$D43,'Numicon FF detailed tracking'!$B$1:$AY$1,0))</f>
        <v xml:space="preserve"> Not started </v>
      </c>
      <c r="R43" s="13" t="str">
        <f>INDEX('Numicon FF detailed tracking'!$B$1:$AY$184,MATCH('Numicon FF overall'!R$4,'Numicon FF detailed tracking'!$B$1:$B$184,0),MATCH('Numicon FF overall'!$D43,'Numicon FF detailed tracking'!$B$1:$AY$1,0))</f>
        <v xml:space="preserve"> Not started </v>
      </c>
      <c r="S43" s="13" t="str">
        <f>INDEX('Numicon FF detailed tracking'!$B$1:$AY$184,MATCH('Numicon FF overall'!S$4,'Numicon FF detailed tracking'!$B$1:$B$184,0),MATCH('Numicon FF overall'!$D43,'Numicon FF detailed tracking'!$B$1:$AY$1,0))</f>
        <v xml:space="preserve"> Not started </v>
      </c>
      <c r="T43" s="13" t="str">
        <f>INDEX('Numicon FF detailed tracking'!$B$1:$AY$184,MATCH('Numicon FF overall'!T$4,'Numicon FF detailed tracking'!$B$1:$B$184,0),MATCH('Numicon FF overall'!$D43,'Numicon FF detailed tracking'!$B$1:$AY$1,0))</f>
        <v xml:space="preserve"> Not started </v>
      </c>
      <c r="U43" s="13" t="str">
        <f>INDEX('Numicon FF detailed tracking'!$B$1:$AY$184,MATCH('Numicon FF overall'!U$4,'Numicon FF detailed tracking'!$B$1:$B$184,0),MATCH('Numicon FF overall'!$D43,'Numicon FF detailed tracking'!$B$1:$AY$1,0))</f>
        <v xml:space="preserve"> Not started </v>
      </c>
      <c r="V43" s="13" t="str">
        <f>INDEX('Numicon FF detailed tracking'!$B$1:$AY$184,MATCH('Numicon FF overall'!V$4,'Numicon FF detailed tracking'!$B$1:$B$184,0),MATCH('Numicon FF overall'!$D43,'Numicon FF detailed tracking'!$B$1:$AY$1,0))</f>
        <v xml:space="preserve"> Not started </v>
      </c>
      <c r="W43" s="13" t="str">
        <f>INDEX('Numicon FF detailed tracking'!$B$1:$AY$184,MATCH('Numicon FF overall'!W$4,'Numicon FF detailed tracking'!$B$1:$B$184,0),MATCH('Numicon FF overall'!$D43,'Numicon FF detailed tracking'!$B$1:$AY$1,0))</f>
        <v xml:space="preserve"> Not started </v>
      </c>
    </row>
    <row r="44" spans="1:23" ht="26.1" customHeight="1" x14ac:dyDescent="0.25">
      <c r="A44" s="25">
        <f>'Add pupils'!A44</f>
        <v>0</v>
      </c>
      <c r="B44" s="25">
        <f>'Add pupils'!B44</f>
        <v>0</v>
      </c>
      <c r="C44" s="25">
        <f>'Add pupils'!C44</f>
        <v>0</v>
      </c>
      <c r="D44" s="26" t="str">
        <f>'Add pupils'!D44</f>
        <v/>
      </c>
      <c r="E44" s="13" t="str">
        <f>INDEX('Numicon FF detailed tracking'!$B$1:$AY$184,MATCH('Numicon FF overall'!E$4,'Numicon FF detailed tracking'!$B$1:$B$184,0),MATCH('Numicon FF overall'!$D44,'Numicon FF detailed tracking'!$B$1:$AY$1,0))</f>
        <v xml:space="preserve"> Not started </v>
      </c>
      <c r="F44" s="13" t="str">
        <f>INDEX('Numicon FF detailed tracking'!$B$1:$AY$184,MATCH('Numicon FF overall'!F$4,'Numicon FF detailed tracking'!$B$1:$B$184,0),MATCH('Numicon FF overall'!$D44,'Numicon FF detailed tracking'!$B$1:$AY$1,0))</f>
        <v xml:space="preserve"> Not started </v>
      </c>
      <c r="G44" s="13" t="str">
        <f>INDEX('Numicon FF detailed tracking'!$B$1:$AY$184,MATCH('Numicon FF overall'!G$4,'Numicon FF detailed tracking'!$B$1:$B$184,0),MATCH('Numicon FF overall'!$D44,'Numicon FF detailed tracking'!$B$1:$AY$1,0))</f>
        <v xml:space="preserve"> Not started </v>
      </c>
      <c r="H44" s="13" t="str">
        <f>INDEX('Numicon FF detailed tracking'!$B$1:$AY$184,MATCH('Numicon FF overall'!H$4,'Numicon FF detailed tracking'!$B$1:$B$184,0),MATCH('Numicon FF overall'!$D44,'Numicon FF detailed tracking'!$B$1:$AY$1,0))</f>
        <v xml:space="preserve"> Not started </v>
      </c>
      <c r="I44" s="13" t="str">
        <f>INDEX('Numicon FF detailed tracking'!$B$1:$AY$184,MATCH('Numicon FF overall'!I$4,'Numicon FF detailed tracking'!$B$1:$B$184,0),MATCH('Numicon FF overall'!$D44,'Numicon FF detailed tracking'!$B$1:$AY$1,0))</f>
        <v xml:space="preserve"> Not started </v>
      </c>
      <c r="J44" s="13" t="str">
        <f>INDEX('Numicon FF detailed tracking'!$B$1:$AY$184,MATCH('Numicon FF overall'!J$4,'Numicon FF detailed tracking'!$B$1:$B$184,0),MATCH('Numicon FF overall'!$D44,'Numicon FF detailed tracking'!$B$1:$AY$1,0))</f>
        <v xml:space="preserve"> Not started </v>
      </c>
      <c r="K44" s="13" t="str">
        <f>INDEX('Numicon FF detailed tracking'!$B$1:$AY$184,MATCH('Numicon FF overall'!K$4,'Numicon FF detailed tracking'!$B$1:$B$184,0),MATCH('Numicon FF overall'!$D44,'Numicon FF detailed tracking'!$B$1:$AY$1,0))</f>
        <v xml:space="preserve"> Not started </v>
      </c>
      <c r="L44" s="13" t="str">
        <f>INDEX('Numicon FF detailed tracking'!$B$1:$AY$184,MATCH('Numicon FF overall'!L$4,'Numicon FF detailed tracking'!$B$1:$B$184,0),MATCH('Numicon FF overall'!$D44,'Numicon FF detailed tracking'!$B$1:$AY$1,0))</f>
        <v xml:space="preserve"> Not started </v>
      </c>
      <c r="M44" s="13" t="str">
        <f>INDEX('Numicon FF detailed tracking'!$B$1:$AY$184,MATCH('Numicon FF overall'!M$4,'Numicon FF detailed tracking'!$B$1:$B$184,0),MATCH('Numicon FF overall'!$D44,'Numicon FF detailed tracking'!$B$1:$AY$1,0))</f>
        <v xml:space="preserve"> Not started </v>
      </c>
      <c r="N44" s="13" t="str">
        <f>INDEX('Numicon FF detailed tracking'!$B$1:$AY$184,MATCH('Numicon FF overall'!N$4,'Numicon FF detailed tracking'!$B$1:$B$184,0),MATCH('Numicon FF overall'!$D44,'Numicon FF detailed tracking'!$B$1:$AY$1,0))</f>
        <v xml:space="preserve"> Not started </v>
      </c>
      <c r="O44" s="13" t="str">
        <f>INDEX('Numicon FF detailed tracking'!$B$1:$AY$184,MATCH('Numicon FF overall'!O$4,'Numicon FF detailed tracking'!$B$1:$B$184,0),MATCH('Numicon FF overall'!$D44,'Numicon FF detailed tracking'!$B$1:$AY$1,0))</f>
        <v xml:space="preserve"> Not started </v>
      </c>
      <c r="P44" s="13" t="str">
        <f>INDEX('Numicon FF detailed tracking'!$B$1:$AY$184,MATCH('Numicon FF overall'!P$4,'Numicon FF detailed tracking'!$B$1:$B$184,0),MATCH('Numicon FF overall'!$D44,'Numicon FF detailed tracking'!$B$1:$AY$1,0))</f>
        <v xml:space="preserve"> Not started </v>
      </c>
      <c r="Q44" s="13" t="str">
        <f>INDEX('Numicon FF detailed tracking'!$B$1:$AY$184,MATCH('Numicon FF overall'!Q$4,'Numicon FF detailed tracking'!$B$1:$B$184,0),MATCH('Numicon FF overall'!$D44,'Numicon FF detailed tracking'!$B$1:$AY$1,0))</f>
        <v xml:space="preserve"> Not started </v>
      </c>
      <c r="R44" s="13" t="str">
        <f>INDEX('Numicon FF detailed tracking'!$B$1:$AY$184,MATCH('Numicon FF overall'!R$4,'Numicon FF detailed tracking'!$B$1:$B$184,0),MATCH('Numicon FF overall'!$D44,'Numicon FF detailed tracking'!$B$1:$AY$1,0))</f>
        <v xml:space="preserve"> Not started </v>
      </c>
      <c r="S44" s="13" t="str">
        <f>INDEX('Numicon FF detailed tracking'!$B$1:$AY$184,MATCH('Numicon FF overall'!S$4,'Numicon FF detailed tracking'!$B$1:$B$184,0),MATCH('Numicon FF overall'!$D44,'Numicon FF detailed tracking'!$B$1:$AY$1,0))</f>
        <v xml:space="preserve"> Not started </v>
      </c>
      <c r="T44" s="13" t="str">
        <f>INDEX('Numicon FF detailed tracking'!$B$1:$AY$184,MATCH('Numicon FF overall'!T$4,'Numicon FF detailed tracking'!$B$1:$B$184,0),MATCH('Numicon FF overall'!$D44,'Numicon FF detailed tracking'!$B$1:$AY$1,0))</f>
        <v xml:space="preserve"> Not started </v>
      </c>
      <c r="U44" s="13" t="str">
        <f>INDEX('Numicon FF detailed tracking'!$B$1:$AY$184,MATCH('Numicon FF overall'!U$4,'Numicon FF detailed tracking'!$B$1:$B$184,0),MATCH('Numicon FF overall'!$D44,'Numicon FF detailed tracking'!$B$1:$AY$1,0))</f>
        <v xml:space="preserve"> Not started </v>
      </c>
      <c r="V44" s="13" t="str">
        <f>INDEX('Numicon FF detailed tracking'!$B$1:$AY$184,MATCH('Numicon FF overall'!V$4,'Numicon FF detailed tracking'!$B$1:$B$184,0),MATCH('Numicon FF overall'!$D44,'Numicon FF detailed tracking'!$B$1:$AY$1,0))</f>
        <v xml:space="preserve"> Not started </v>
      </c>
      <c r="W44" s="13" t="str">
        <f>INDEX('Numicon FF detailed tracking'!$B$1:$AY$184,MATCH('Numicon FF overall'!W$4,'Numicon FF detailed tracking'!$B$1:$B$184,0),MATCH('Numicon FF overall'!$D44,'Numicon FF detailed tracking'!$B$1:$AY$1,0))</f>
        <v xml:space="preserve"> Not started </v>
      </c>
    </row>
  </sheetData>
  <mergeCells count="2">
    <mergeCell ref="A1:C1"/>
    <mergeCell ref="A2:C2"/>
  </mergeCells>
  <conditionalFormatting sqref="N45:AX100 E45:L100 E5:AX44">
    <cfRule type="cellIs" dxfId="3" priority="1" stopIfTrue="1" operator="equal">
      <formula>"Green"</formula>
    </cfRule>
    <cfRule type="cellIs" dxfId="2" priority="2" stopIfTrue="1" operator="equal">
      <formula>"Amber"</formula>
    </cfRule>
    <cfRule type="cellIs" dxfId="1" priority="3" stopIfTrue="1" operator="equal">
      <formula>"Red"</formula>
    </cfRule>
    <cfRule type="cellIs" dxfId="0" priority="4" stopIfTrue="1" operator="equal">
      <formula>" Not started "</formula>
    </cfRule>
  </conditionalFormatting>
  <pageMargins left="0.43307086614173229" right="0.70866141732283472" top="0.47244094488188981" bottom="0.31496062992125984" header="0.15748031496062992" footer="0.15748031496062992"/>
  <pageSetup paperSize="9" scale="59" fitToHeight="2" orientation="landscape" r:id="rId1"/>
  <headerFooter>
    <oddHeader>&amp;L&amp;"-,Bold"&amp;12Numicon Tracking Sheet&amp;C&amp;"-,Bold"&amp;12Numicon 4 Summary</oddHeader>
    <oddFooter>&amp;CPage &amp;P&amp;R&amp;D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5" sqref="D5"/>
    </sheetView>
  </sheetViews>
  <sheetFormatPr defaultColWidth="8.85546875" defaultRowHeight="15" x14ac:dyDescent="0.25"/>
  <sheetData>
    <row r="1" spans="1:2" x14ac:dyDescent="0.2">
      <c r="A1" s="5" t="s">
        <v>5</v>
      </c>
      <c r="B1" t="s">
        <v>5</v>
      </c>
    </row>
    <row r="2" spans="1:2" x14ac:dyDescent="0.2">
      <c r="A2" s="6" t="s">
        <v>6</v>
      </c>
      <c r="B2" t="s">
        <v>6</v>
      </c>
    </row>
    <row r="3" spans="1:2" x14ac:dyDescent="0.2">
      <c r="A3" s="7" t="s">
        <v>7</v>
      </c>
      <c r="B3" t="s">
        <v>7</v>
      </c>
    </row>
    <row r="4" spans="1:2" x14ac:dyDescent="0.2">
      <c r="A4" s="8" t="s">
        <v>8</v>
      </c>
      <c r="B4" t="s">
        <v>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Add pupils</vt:lpstr>
      <vt:lpstr>Numicon FF detailed tracking</vt:lpstr>
      <vt:lpstr>Numicon FF overall</vt:lpstr>
      <vt:lpstr>Data page</vt:lpstr>
      <vt:lpstr>Amber</vt:lpstr>
      <vt:lpstr>Green</vt:lpstr>
      <vt:lpstr>Not_started</vt:lpstr>
      <vt:lpstr>'Numicon FF detailed tracking'!Print_Area</vt:lpstr>
      <vt:lpstr>'Numicon FF detailed tracking'!Print_Titles</vt:lpstr>
      <vt:lpstr>'Numicon FF overall'!Print_Titles</vt:lpstr>
      <vt:lpstr>RAG</vt:lpstr>
      <vt:lpstr>Red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2016-06-23T14:20:41Z</dcterms:created>
  <dcterms:modified xsi:type="dcterms:W3CDTF">2016-06-23T14:21:25Z</dcterms:modified>
</cp:coreProperties>
</file>